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ing\#AD24-25000279 06-08-2024 RAINDROP HOLIDAYS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2" i="1" l="1"/>
  <c r="G28" i="1" l="1"/>
  <c r="G29" i="1" l="1"/>
  <c r="G33" i="1" s="1"/>
</calcChain>
</file>

<file path=xl/sharedStrings.xml><?xml version="1.0" encoding="utf-8"?>
<sst xmlns="http://schemas.openxmlformats.org/spreadsheetml/2006/main" count="59" uniqueCount="59">
  <si>
    <t>ADI HOLIDAYS LLC.!!!</t>
  </si>
  <si>
    <t>www.adiholidays.ae</t>
  </si>
  <si>
    <t>PERFORMA INVOICE</t>
  </si>
  <si>
    <t>INVOICE DATE</t>
  </si>
  <si>
    <t>GST NO</t>
  </si>
  <si>
    <t>BOOKING CODE</t>
  </si>
  <si>
    <t>AGENCY NAME:</t>
  </si>
  <si>
    <t>AGENT ADDRESS:</t>
  </si>
  <si>
    <t>BOOKED BY:</t>
  </si>
  <si>
    <t>PAN NO</t>
  </si>
  <si>
    <t>GUEST</t>
  </si>
  <si>
    <t>CHECK IN</t>
  </si>
  <si>
    <t>CHECK OUT</t>
  </si>
  <si>
    <t>ROE</t>
  </si>
  <si>
    <t>QTY</t>
  </si>
  <si>
    <t xml:space="preserve">SUB TOTAL </t>
  </si>
  <si>
    <t>ADD: BANK TRANSFER CHARGES</t>
  </si>
  <si>
    <t xml:space="preserve">TOTAL </t>
  </si>
  <si>
    <t>TCS 5%</t>
  </si>
  <si>
    <t xml:space="preserve">LESS: ADVANCE RECEIVED </t>
  </si>
  <si>
    <t>LESS: FOC</t>
  </si>
  <si>
    <t xml:space="preserve">AMOUNT IN WORDS:  </t>
  </si>
  <si>
    <t>BANK DETAILS (DUBAI):</t>
  </si>
  <si>
    <t xml:space="preserve">Account name:  </t>
  </si>
  <si>
    <t>ADI HOLIDAYS LLC</t>
  </si>
  <si>
    <t>Account Number                           </t>
  </si>
  <si>
    <t>019101088071</t>
  </si>
  <si>
    <t>IBAN</t>
  </si>
  <si>
    <t>AE640330000019101088071</t>
  </si>
  <si>
    <t xml:space="preserve">Name of Bank:                                          </t>
  </si>
  <si>
    <t>MASHREQ  BANK</t>
  </si>
  <si>
    <t xml:space="preserve">Branch:  </t>
  </si>
  <si>
    <t>Mashreq NEO [099] Al Ghurair City, 339-C, AGC, Al Riqqa Street, Dubai - UAE</t>
  </si>
  <si>
    <t xml:space="preserve">Swift Code:  </t>
  </si>
  <si>
    <t>BOMLAEAD </t>
  </si>
  <si>
    <t>ROE will be taken on the day of final payment from the xe.com with addtional of ₹ 01.00 /-</t>
  </si>
  <si>
    <t>E. &amp; O.E</t>
  </si>
  <si>
    <t>RATE (USD)</t>
  </si>
  <si>
    <t>AMT (INR)</t>
  </si>
  <si>
    <t xml:space="preserve"> TOTAL  (INR)</t>
  </si>
  <si>
    <t xml:space="preserve">AD24-25/000279 </t>
  </si>
  <si>
    <t>Raindrop Holidays</t>
  </si>
  <si>
    <t>Mr. Vishwas</t>
  </si>
  <si>
    <t>PACKAGE : 3 PAX</t>
  </si>
  <si>
    <t xml:space="preserve">Return Airport transfer (DXB TO AUH) </t>
  </si>
  <si>
    <t>Future of the Museum (Subject to the availability)</t>
  </si>
  <si>
    <t>Dubai Frame</t>
  </si>
  <si>
    <t>Abu Dhabi City Tour with Baps Temple + Ferrari World General Admission Tkt</t>
  </si>
  <si>
    <t>Miracle Garden</t>
  </si>
  <si>
    <t>Limo Rode One Hour</t>
  </si>
  <si>
    <t>Dolphinarium</t>
  </si>
  <si>
    <t>Aqua venture &amp; Lost Chambers</t>
  </si>
  <si>
    <r>
      <t>All other tours &amp; transfers on </t>
    </r>
    <r>
      <rPr>
        <b/>
        <sz val="12"/>
        <color theme="1"/>
        <rFont val="Calibri"/>
        <family val="2"/>
        <scheme val="minor"/>
      </rPr>
      <t xml:space="preserve">PVT BASIS </t>
    </r>
  </si>
  <si>
    <t>Hotel Selfbooked</t>
  </si>
  <si>
    <r>
      <rPr>
        <sz val="12"/>
        <color theme="1"/>
        <rFont val="Times New Roman"/>
        <family val="1"/>
      </rPr>
      <t>Half Day Dubai City tour Followed by At The Top Burj Khalifa 124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floor observatory Deck non-prime time + Dubai Aquarium &amp; Penguin Cove (SIC)</t>
    </r>
  </si>
  <si>
    <t>Marina Dhow cruise with buffet dinner (SIC)</t>
  </si>
  <si>
    <t>Desert Safari with BBQ dinner, camel ride, fire show and with other activities (SIC)</t>
  </si>
  <si>
    <t>ONE LAKH FOUTRY FOUR THOUSAND SEVENTY FIVE RUPEES ONLY</t>
  </si>
  <si>
    <t>MR. JINIL JANARDHANAN X 2A + 1C.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</si>
</sst>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u/>
      <sz val="11"/>
      <color theme="10"/>
      <name val="Calibri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2"/>
      <color rgb="FFFF0000"/>
      <name val="Calibri Light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sz val="16"/>
      <color theme="1"/>
      <name val="Sitka Subheading"/>
    </font>
    <font>
      <sz val="11"/>
      <color rgb="FF002060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166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5" fontId="6" fillId="0" borderId="1" xfId="0" applyNumberFormat="1" applyFont="1" applyFill="1" applyBorder="1" applyAlignment="1">
      <alignment horizontal="center" vertical="distributed"/>
    </xf>
    <xf numFmtId="166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4" borderId="1" xfId="1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" fontId="8" fillId="0" borderId="1" xfId="0" applyNumberFormat="1" applyFont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distributed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8" fillId="0" borderId="1" xfId="0" quotePrefix="1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2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1685924</xdr:colOff>
      <xdr:row>3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95925" y="0"/>
          <a:ext cx="3686174" cy="79057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28" workbookViewId="0">
      <selection activeCell="I15" sqref="I15"/>
    </sheetView>
  </sheetViews>
  <sheetFormatPr defaultRowHeight="14.5" x14ac:dyDescent="0.35"/>
  <cols>
    <col min="1" max="1" width="40.81640625" customWidth="1"/>
    <col min="2" max="2" width="10.81640625" customWidth="1"/>
    <col min="3" max="3" width="11.54296875" customWidth="1"/>
    <col min="4" max="4" width="6.7265625" customWidth="1"/>
    <col min="5" max="5" width="3.54296875" customWidth="1"/>
    <col min="6" max="6" width="11.453125" customWidth="1"/>
    <col min="7" max="7" width="15.453125" customWidth="1"/>
    <col min="13" max="13" width="0" hidden="1" customWidth="1"/>
  </cols>
  <sheetData>
    <row r="1" spans="1:10" ht="15.5" x14ac:dyDescent="0.35">
      <c r="A1" s="61" t="s">
        <v>0</v>
      </c>
      <c r="B1" s="61"/>
      <c r="C1" s="61"/>
      <c r="D1" s="12"/>
      <c r="E1" s="54"/>
      <c r="F1" s="54"/>
      <c r="G1" s="54"/>
      <c r="H1" s="1"/>
      <c r="I1" s="1"/>
      <c r="J1" s="1"/>
    </row>
    <row r="2" spans="1:10" ht="15.5" x14ac:dyDescent="0.35">
      <c r="A2" s="61"/>
      <c r="B2" s="61"/>
      <c r="C2" s="61"/>
      <c r="D2" s="12"/>
      <c r="E2" s="54"/>
      <c r="F2" s="54"/>
      <c r="G2" s="54"/>
      <c r="H2" s="1"/>
      <c r="I2" s="1"/>
      <c r="J2" s="1"/>
    </row>
    <row r="3" spans="1:10" x14ac:dyDescent="0.35">
      <c r="A3" s="62" t="s">
        <v>1</v>
      </c>
      <c r="B3" s="62"/>
      <c r="C3" s="62"/>
      <c r="D3" s="13"/>
      <c r="E3" s="54"/>
      <c r="F3" s="54"/>
      <c r="G3" s="54"/>
      <c r="H3" s="1"/>
      <c r="I3" s="1"/>
      <c r="J3" s="1"/>
    </row>
    <row r="4" spans="1:10" x14ac:dyDescent="0.35">
      <c r="A4" s="62"/>
      <c r="B4" s="62"/>
      <c r="C4" s="62"/>
      <c r="D4" s="13"/>
      <c r="E4" s="54"/>
      <c r="F4" s="54"/>
      <c r="G4" s="54"/>
      <c r="H4" s="1"/>
      <c r="I4" s="1"/>
      <c r="J4" s="1"/>
    </row>
    <row r="5" spans="1:10" ht="15.5" x14ac:dyDescent="0.35">
      <c r="A5" s="57" t="s">
        <v>2</v>
      </c>
      <c r="B5" s="57"/>
      <c r="C5" s="57"/>
      <c r="D5" s="57"/>
      <c r="E5" s="57"/>
      <c r="F5" s="57"/>
      <c r="G5" s="57"/>
      <c r="H5" s="1"/>
      <c r="I5" s="1"/>
      <c r="J5" s="1"/>
    </row>
    <row r="6" spans="1:10" ht="30" customHeight="1" x14ac:dyDescent="0.35">
      <c r="A6" s="14" t="s">
        <v>3</v>
      </c>
      <c r="B6" s="15">
        <v>45540</v>
      </c>
      <c r="C6" s="16" t="s">
        <v>4</v>
      </c>
      <c r="D6" s="44"/>
      <c r="E6" s="44"/>
      <c r="F6" s="17" t="s">
        <v>5</v>
      </c>
      <c r="G6" s="18" t="s">
        <v>40</v>
      </c>
      <c r="H6" s="1"/>
      <c r="I6" s="1"/>
      <c r="J6" s="1"/>
    </row>
    <row r="7" spans="1:10" ht="15.5" x14ac:dyDescent="0.35">
      <c r="A7" s="14" t="s">
        <v>6</v>
      </c>
      <c r="B7" s="55" t="s">
        <v>41</v>
      </c>
      <c r="C7" s="55"/>
      <c r="D7" s="55"/>
      <c r="E7" s="55"/>
      <c r="F7" s="55"/>
      <c r="G7" s="55"/>
      <c r="H7" s="1"/>
      <c r="I7" s="1"/>
      <c r="J7" s="1"/>
    </row>
    <row r="8" spans="1:10" ht="15.5" x14ac:dyDescent="0.35">
      <c r="A8" s="14" t="s">
        <v>7</v>
      </c>
      <c r="B8" s="58"/>
      <c r="C8" s="55"/>
      <c r="D8" s="55"/>
      <c r="E8" s="55"/>
      <c r="F8" s="55"/>
      <c r="G8" s="55"/>
      <c r="H8" s="1"/>
      <c r="I8" s="1"/>
      <c r="J8" s="1"/>
    </row>
    <row r="9" spans="1:10" ht="15.5" x14ac:dyDescent="0.35">
      <c r="A9" s="14" t="s">
        <v>8</v>
      </c>
      <c r="B9" s="55" t="s">
        <v>42</v>
      </c>
      <c r="C9" s="55"/>
      <c r="D9" s="59" t="s">
        <v>9</v>
      </c>
      <c r="E9" s="59"/>
      <c r="F9" s="56"/>
      <c r="G9" s="56"/>
      <c r="H9" s="1"/>
      <c r="I9" s="1"/>
      <c r="J9" s="1"/>
    </row>
    <row r="10" spans="1:10" ht="31" x14ac:dyDescent="0.35">
      <c r="A10" s="19" t="s">
        <v>10</v>
      </c>
      <c r="B10" s="20" t="s">
        <v>11</v>
      </c>
      <c r="C10" s="21" t="s">
        <v>12</v>
      </c>
      <c r="D10" s="20" t="s">
        <v>13</v>
      </c>
      <c r="E10" s="21" t="s">
        <v>14</v>
      </c>
      <c r="F10" s="21" t="s">
        <v>37</v>
      </c>
      <c r="G10" s="20" t="s">
        <v>38</v>
      </c>
      <c r="H10" s="1"/>
      <c r="I10" s="1"/>
      <c r="J10" s="1"/>
    </row>
    <row r="11" spans="1:10" ht="16.5" customHeight="1" x14ac:dyDescent="0.35">
      <c r="A11" s="22" t="s">
        <v>58</v>
      </c>
      <c r="B11" s="6">
        <v>45597</v>
      </c>
      <c r="C11" s="6">
        <v>45601</v>
      </c>
      <c r="D11" s="6"/>
      <c r="E11" s="7"/>
      <c r="F11" s="7"/>
      <c r="G11" s="23">
        <v>0</v>
      </c>
      <c r="H11" s="1"/>
      <c r="I11" s="1"/>
      <c r="J11" s="1"/>
    </row>
    <row r="12" spans="1:10" s="1" customFormat="1" ht="15.5" x14ac:dyDescent="0.35">
      <c r="A12" s="14" t="s">
        <v>43</v>
      </c>
      <c r="B12" s="60"/>
      <c r="C12" s="60"/>
      <c r="D12" s="24">
        <v>85</v>
      </c>
      <c r="E12" s="7">
        <v>3</v>
      </c>
      <c r="F12" s="7">
        <v>560</v>
      </c>
      <c r="G12" s="23">
        <f>F12*E12*(D12)</f>
        <v>142800</v>
      </c>
    </row>
    <row r="13" spans="1:10" ht="22.5" customHeight="1" x14ac:dyDescent="0.35">
      <c r="A13" s="43" t="s">
        <v>53</v>
      </c>
      <c r="B13" s="10"/>
      <c r="C13" s="10"/>
      <c r="D13" s="24"/>
      <c r="E13" s="7"/>
      <c r="F13" s="7"/>
      <c r="G13" s="23"/>
      <c r="H13" s="1"/>
      <c r="I13" s="1"/>
      <c r="J13" s="1"/>
    </row>
    <row r="14" spans="1:10" s="1" customFormat="1" ht="20.5" customHeight="1" x14ac:dyDescent="0.35">
      <c r="A14" s="42" t="s">
        <v>44</v>
      </c>
      <c r="B14" s="10"/>
      <c r="C14" s="10"/>
      <c r="D14" s="24"/>
      <c r="E14" s="7"/>
      <c r="F14" s="7"/>
      <c r="G14" s="23"/>
    </row>
    <row r="15" spans="1:10" s="1" customFormat="1" ht="71.5" customHeight="1" x14ac:dyDescent="0.35">
      <c r="A15" s="39" t="s">
        <v>54</v>
      </c>
      <c r="B15" s="10"/>
      <c r="C15" s="10"/>
      <c r="D15" s="24"/>
      <c r="E15" s="7"/>
      <c r="F15" s="7"/>
      <c r="G15" s="23"/>
    </row>
    <row r="16" spans="1:10" ht="21" customHeight="1" x14ac:dyDescent="0.35">
      <c r="A16" s="39" t="s">
        <v>55</v>
      </c>
      <c r="B16" s="6"/>
      <c r="C16" s="6"/>
      <c r="D16" s="24"/>
      <c r="E16" s="7"/>
      <c r="F16" s="7"/>
      <c r="G16" s="23"/>
      <c r="H16" s="2"/>
      <c r="I16" s="2"/>
      <c r="J16" s="8"/>
    </row>
    <row r="17" spans="1:10" s="1" customFormat="1" ht="49" customHeight="1" x14ac:dyDescent="0.35">
      <c r="A17" s="39" t="s">
        <v>56</v>
      </c>
      <c r="B17" s="6"/>
      <c r="C17" s="6"/>
      <c r="D17" s="24"/>
      <c r="E17" s="7"/>
      <c r="F17" s="7"/>
      <c r="G17" s="23"/>
      <c r="H17" s="2"/>
      <c r="I17" s="2"/>
      <c r="J17" s="8"/>
    </row>
    <row r="18" spans="1:10" s="1" customFormat="1" ht="34" customHeight="1" x14ac:dyDescent="0.35">
      <c r="A18" s="39" t="s">
        <v>45</v>
      </c>
      <c r="B18" s="6"/>
      <c r="C18" s="6"/>
      <c r="D18" s="24"/>
      <c r="E18" s="7"/>
      <c r="F18" s="7"/>
      <c r="G18" s="23"/>
      <c r="H18" s="2"/>
      <c r="I18" s="2"/>
      <c r="J18" s="8"/>
    </row>
    <row r="19" spans="1:10" s="1" customFormat="1" ht="29.5" customHeight="1" x14ac:dyDescent="0.35">
      <c r="A19" s="41" t="s">
        <v>47</v>
      </c>
      <c r="B19" s="38"/>
      <c r="C19" s="38"/>
      <c r="D19" s="37"/>
      <c r="E19" s="36"/>
      <c r="F19" s="36"/>
      <c r="G19" s="23"/>
      <c r="H19" s="2"/>
      <c r="I19" s="2"/>
      <c r="J19" s="8"/>
    </row>
    <row r="20" spans="1:10" s="1" customFormat="1" ht="20.5" customHeight="1" x14ac:dyDescent="0.35">
      <c r="A20" s="40" t="s">
        <v>48</v>
      </c>
      <c r="B20" s="38"/>
      <c r="C20" s="38"/>
      <c r="D20" s="37"/>
      <c r="E20" s="36"/>
      <c r="F20" s="36"/>
      <c r="G20" s="23"/>
      <c r="H20" s="2"/>
      <c r="I20" s="2"/>
      <c r="J20" s="8"/>
    </row>
    <row r="21" spans="1:10" s="1" customFormat="1" ht="19" customHeight="1" x14ac:dyDescent="0.35">
      <c r="A21" s="40" t="s">
        <v>50</v>
      </c>
      <c r="B21" s="38"/>
      <c r="C21" s="38"/>
      <c r="D21" s="37"/>
      <c r="E21" s="36"/>
      <c r="F21" s="36"/>
      <c r="G21" s="23"/>
      <c r="H21" s="2"/>
      <c r="I21" s="2"/>
      <c r="J21" s="8"/>
    </row>
    <row r="22" spans="1:10" s="1" customFormat="1" ht="17" customHeight="1" x14ac:dyDescent="0.35">
      <c r="A22" s="40" t="s">
        <v>51</v>
      </c>
      <c r="B22" s="38"/>
      <c r="C22" s="38"/>
      <c r="D22" s="37"/>
      <c r="E22" s="36"/>
      <c r="F22" s="36"/>
      <c r="G22" s="23"/>
      <c r="H22" s="2"/>
      <c r="I22" s="2"/>
      <c r="J22" s="8"/>
    </row>
    <row r="23" spans="1:10" s="1" customFormat="1" ht="16.5" customHeight="1" x14ac:dyDescent="0.35">
      <c r="A23" s="40" t="s">
        <v>49</v>
      </c>
      <c r="B23" s="38"/>
      <c r="C23" s="38"/>
      <c r="D23" s="37"/>
      <c r="E23" s="36"/>
      <c r="F23" s="36"/>
      <c r="G23" s="23"/>
      <c r="H23" s="2"/>
      <c r="I23" s="2"/>
      <c r="J23" s="8"/>
    </row>
    <row r="24" spans="1:10" s="1" customFormat="1" ht="18" customHeight="1" x14ac:dyDescent="0.35">
      <c r="A24" s="40" t="s">
        <v>46</v>
      </c>
      <c r="B24" s="38"/>
      <c r="C24" s="38"/>
      <c r="D24" s="37"/>
      <c r="E24" s="36"/>
      <c r="F24" s="36"/>
      <c r="G24" s="23"/>
      <c r="H24" s="2"/>
      <c r="I24" s="2"/>
      <c r="J24" s="8"/>
    </row>
    <row r="25" spans="1:10" s="1" customFormat="1" ht="23.5" customHeight="1" x14ac:dyDescent="0.35">
      <c r="A25" s="41" t="s">
        <v>52</v>
      </c>
      <c r="B25" s="38"/>
      <c r="C25" s="38"/>
      <c r="D25" s="37"/>
      <c r="E25" s="36"/>
      <c r="F25" s="36"/>
      <c r="G25" s="23"/>
      <c r="H25" s="2"/>
      <c r="I25" s="2"/>
      <c r="J25" s="8"/>
    </row>
    <row r="26" spans="1:10" ht="41.25" customHeight="1" x14ac:dyDescent="0.35">
      <c r="B26" s="6"/>
      <c r="C26" s="6"/>
      <c r="D26" s="24"/>
      <c r="E26" s="7"/>
      <c r="F26" s="7"/>
      <c r="G26" s="23"/>
      <c r="H26" s="2"/>
      <c r="I26" s="2"/>
      <c r="J26" s="8"/>
    </row>
    <row r="27" spans="1:10" ht="15.5" x14ac:dyDescent="0.35">
      <c r="A27" s="25"/>
      <c r="B27" s="26"/>
      <c r="C27" s="26"/>
      <c r="D27" s="26"/>
      <c r="E27" s="44" t="s">
        <v>15</v>
      </c>
      <c r="F27" s="44"/>
      <c r="G27" s="27">
        <f>G12</f>
        <v>142800</v>
      </c>
      <c r="H27" s="1"/>
      <c r="I27" s="1"/>
      <c r="J27" s="1"/>
    </row>
    <row r="28" spans="1:10" ht="15.5" x14ac:dyDescent="0.35">
      <c r="A28" s="25"/>
      <c r="B28" s="48" t="s">
        <v>16</v>
      </c>
      <c r="C28" s="48"/>
      <c r="D28" s="24">
        <v>85</v>
      </c>
      <c r="E28" s="47">
        <v>15</v>
      </c>
      <c r="F28" s="47"/>
      <c r="G28" s="28">
        <f>E28*D28</f>
        <v>1275</v>
      </c>
      <c r="H28" s="2"/>
      <c r="I28" s="2"/>
      <c r="J28" s="2"/>
    </row>
    <row r="29" spans="1:10" ht="15.5" x14ac:dyDescent="0.35">
      <c r="A29" s="25"/>
      <c r="B29" s="48" t="s">
        <v>17</v>
      </c>
      <c r="C29" s="48"/>
      <c r="D29" s="29"/>
      <c r="E29" s="49"/>
      <c r="F29" s="49"/>
      <c r="G29" s="27">
        <f>G27+G28</f>
        <v>144075</v>
      </c>
      <c r="H29" s="2"/>
      <c r="I29" s="2"/>
      <c r="J29" s="2"/>
    </row>
    <row r="30" spans="1:10" ht="15.5" x14ac:dyDescent="0.35">
      <c r="A30" s="25"/>
      <c r="B30" s="48" t="s">
        <v>18</v>
      </c>
      <c r="C30" s="48"/>
      <c r="D30" s="24"/>
      <c r="E30" s="47"/>
      <c r="F30" s="47"/>
      <c r="G30" s="28"/>
      <c r="H30" s="2"/>
      <c r="I30" s="2"/>
      <c r="J30" s="2"/>
    </row>
    <row r="31" spans="1:10" ht="15.5" x14ac:dyDescent="0.35">
      <c r="A31" s="25"/>
      <c r="B31" s="48" t="s">
        <v>19</v>
      </c>
      <c r="C31" s="48"/>
      <c r="D31" s="30"/>
      <c r="E31" s="7"/>
      <c r="F31" s="7"/>
      <c r="G31" s="28"/>
      <c r="H31" s="2"/>
      <c r="I31" s="2"/>
      <c r="J31" s="2"/>
    </row>
    <row r="32" spans="1:10" ht="15.5" x14ac:dyDescent="0.35">
      <c r="A32" s="25"/>
      <c r="B32" s="48" t="s">
        <v>20</v>
      </c>
      <c r="C32" s="48"/>
      <c r="D32" s="31"/>
      <c r="E32" s="7"/>
      <c r="F32" s="7"/>
      <c r="G32" s="28">
        <v>0</v>
      </c>
      <c r="H32" s="1"/>
      <c r="I32" s="1"/>
      <c r="J32" s="9"/>
    </row>
    <row r="33" spans="1:10" ht="15.5" x14ac:dyDescent="0.35">
      <c r="A33" s="25"/>
      <c r="B33" s="26"/>
      <c r="C33" s="26"/>
      <c r="D33" s="26"/>
      <c r="E33" s="44" t="s">
        <v>39</v>
      </c>
      <c r="F33" s="44"/>
      <c r="G33" s="27">
        <f>G29</f>
        <v>144075</v>
      </c>
      <c r="H33" s="1"/>
      <c r="I33" s="1"/>
      <c r="J33" s="1"/>
    </row>
    <row r="34" spans="1:10" ht="31.5" customHeight="1" x14ac:dyDescent="0.35">
      <c r="A34" s="32" t="s">
        <v>21</v>
      </c>
      <c r="B34" s="48" t="s">
        <v>57</v>
      </c>
      <c r="C34" s="48"/>
      <c r="D34" s="48"/>
      <c r="E34" s="48"/>
      <c r="F34" s="48"/>
      <c r="G34" s="48"/>
      <c r="H34" s="1"/>
      <c r="I34" s="1"/>
      <c r="J34" s="11"/>
    </row>
    <row r="35" spans="1:10" ht="15.5" x14ac:dyDescent="0.35">
      <c r="A35" s="50"/>
      <c r="B35" s="50"/>
      <c r="C35" s="50"/>
      <c r="D35" s="50"/>
      <c r="E35" s="50"/>
      <c r="F35" s="50"/>
      <c r="G35" s="50"/>
      <c r="H35" s="3"/>
      <c r="I35" s="1"/>
      <c r="J35" s="1"/>
    </row>
    <row r="36" spans="1:10" ht="15.5" x14ac:dyDescent="0.35">
      <c r="A36" s="45" t="s">
        <v>22</v>
      </c>
      <c r="B36" s="45"/>
      <c r="C36" s="45"/>
      <c r="D36" s="45"/>
      <c r="E36" s="45"/>
      <c r="F36" s="45"/>
      <c r="G36" s="45"/>
      <c r="H36" s="3"/>
      <c r="I36" s="2"/>
      <c r="J36" s="2"/>
    </row>
    <row r="37" spans="1:10" ht="15.5" x14ac:dyDescent="0.35">
      <c r="A37" s="33" t="s">
        <v>23</v>
      </c>
      <c r="B37" s="46" t="s">
        <v>24</v>
      </c>
      <c r="C37" s="46"/>
      <c r="D37" s="46"/>
      <c r="E37" s="46"/>
      <c r="F37" s="46"/>
      <c r="G37" s="46"/>
      <c r="H37" s="3"/>
      <c r="I37" s="2"/>
      <c r="J37" s="2"/>
    </row>
    <row r="38" spans="1:10" ht="15.5" x14ac:dyDescent="0.35">
      <c r="A38" s="33" t="s">
        <v>25</v>
      </c>
      <c r="B38" s="51" t="s">
        <v>26</v>
      </c>
      <c r="C38" s="52"/>
      <c r="D38" s="52"/>
      <c r="E38" s="52"/>
      <c r="F38" s="52"/>
      <c r="G38" s="52"/>
      <c r="H38" s="3"/>
    </row>
    <row r="39" spans="1:10" ht="15.5" x14ac:dyDescent="0.35">
      <c r="A39" s="33" t="s">
        <v>27</v>
      </c>
      <c r="B39" s="52" t="s">
        <v>28</v>
      </c>
      <c r="C39" s="52"/>
      <c r="D39" s="52"/>
      <c r="E39" s="52"/>
      <c r="F39" s="52"/>
      <c r="G39" s="52"/>
      <c r="H39" s="3"/>
    </row>
    <row r="40" spans="1:10" ht="15.5" x14ac:dyDescent="0.35">
      <c r="A40" s="33" t="s">
        <v>29</v>
      </c>
      <c r="B40" s="53" t="s">
        <v>30</v>
      </c>
      <c r="C40" s="53"/>
      <c r="D40" s="53"/>
      <c r="E40" s="53"/>
      <c r="F40" s="53"/>
      <c r="G40" s="53"/>
      <c r="H40" s="3"/>
    </row>
    <row r="41" spans="1:10" ht="15.5" x14ac:dyDescent="0.35">
      <c r="A41" s="33" t="s">
        <v>31</v>
      </c>
      <c r="B41" s="53" t="s">
        <v>32</v>
      </c>
      <c r="C41" s="53"/>
      <c r="D41" s="53"/>
      <c r="E41" s="53"/>
      <c r="F41" s="53"/>
      <c r="G41" s="53"/>
      <c r="H41" s="3"/>
    </row>
    <row r="42" spans="1:10" ht="15.5" x14ac:dyDescent="0.35">
      <c r="A42" s="33" t="s">
        <v>33</v>
      </c>
      <c r="B42" s="53" t="s">
        <v>34</v>
      </c>
      <c r="C42" s="53"/>
      <c r="D42" s="53"/>
      <c r="E42" s="53"/>
      <c r="F42" s="53"/>
      <c r="G42" s="53"/>
      <c r="H42" s="3"/>
    </row>
    <row r="43" spans="1:10" ht="15.5" x14ac:dyDescent="0.35">
      <c r="A43" s="34"/>
      <c r="B43" s="7"/>
      <c r="C43" s="7"/>
      <c r="D43" s="7"/>
      <c r="E43" s="7"/>
      <c r="F43" s="7"/>
      <c r="G43" s="35" t="s">
        <v>36</v>
      </c>
      <c r="H43" s="1"/>
    </row>
    <row r="44" spans="1:10" ht="15.5" x14ac:dyDescent="0.35">
      <c r="A44" s="50" t="s">
        <v>35</v>
      </c>
      <c r="B44" s="50"/>
      <c r="C44" s="50"/>
      <c r="D44" s="50"/>
      <c r="E44" s="50"/>
      <c r="F44" s="50"/>
      <c r="G44" s="50"/>
      <c r="H44" s="1"/>
    </row>
    <row r="45" spans="1:10" ht="15.5" x14ac:dyDescent="0.35">
      <c r="A45" s="45"/>
      <c r="B45" s="45"/>
      <c r="C45" s="45"/>
      <c r="D45" s="45"/>
      <c r="E45" s="45"/>
      <c r="F45" s="45"/>
      <c r="G45" s="45"/>
      <c r="H45" s="1"/>
    </row>
    <row r="55" spans="1:7" ht="15.5" x14ac:dyDescent="0.35">
      <c r="A55" s="5"/>
      <c r="B55" s="4"/>
      <c r="C55" s="4"/>
      <c r="D55" s="4"/>
      <c r="E55" s="4"/>
      <c r="F55" s="4"/>
      <c r="G55" s="3"/>
    </row>
  </sheetData>
  <mergeCells count="32">
    <mergeCell ref="B12:C12"/>
    <mergeCell ref="B32:C32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45:G45"/>
    <mergeCell ref="B38:G38"/>
    <mergeCell ref="B39:G39"/>
    <mergeCell ref="B40:G40"/>
    <mergeCell ref="B41:G41"/>
    <mergeCell ref="A44:G44"/>
    <mergeCell ref="B42:G42"/>
    <mergeCell ref="E27:F27"/>
    <mergeCell ref="E33:F33"/>
    <mergeCell ref="A36:G36"/>
    <mergeCell ref="B37:G37"/>
    <mergeCell ref="E30:F30"/>
    <mergeCell ref="B31:C31"/>
    <mergeCell ref="B28:C28"/>
    <mergeCell ref="E28:F28"/>
    <mergeCell ref="B29:C29"/>
    <mergeCell ref="E29:F29"/>
    <mergeCell ref="B30:C30"/>
    <mergeCell ref="B34:G34"/>
    <mergeCell ref="A35:G35"/>
  </mergeCells>
  <hyperlinks>
    <hyperlink ref="A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2024-08-12T05:42:15Z</cp:lastPrinted>
  <dcterms:created xsi:type="dcterms:W3CDTF">2024-03-15T10:56:39Z</dcterms:created>
  <dcterms:modified xsi:type="dcterms:W3CDTF">2024-09-05T10:56:02Z</dcterms:modified>
</cp:coreProperties>
</file>