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INVOICES &amp; SERVICES\MAY\AD24-25000122\"/>
    </mc:Choice>
  </mc:AlternateContent>
  <bookViews>
    <workbookView xWindow="0" yWindow="0" windowWidth="20490" windowHeight="753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3" l="1"/>
  <c r="G26" i="3" l="1"/>
  <c r="G11" i="3" l="1"/>
  <c r="G12" i="3"/>
  <c r="G13" i="3"/>
  <c r="G30" i="3"/>
  <c r="G25" i="3" l="1"/>
  <c r="G27" i="3" s="1"/>
  <c r="G31" i="3" s="1"/>
</calcChain>
</file>

<file path=xl/sharedStrings.xml><?xml version="1.0" encoding="utf-8"?>
<sst xmlns="http://schemas.openxmlformats.org/spreadsheetml/2006/main" count="52" uniqueCount="52">
  <si>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</si>
  <si>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</si>
  <si>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</si>
  <si>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</si>
  <si>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</si>
  <si>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</si>
  <si>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</si>
  <si>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</si>
  <si>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</si>
  <si>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</si>
  <si>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</si>
  <si>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</si>
  <si>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</si>
  <si>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</si>
  <si>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</si>
  <si>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</si>
  <si>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</si>
  <si>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BOOKING CODE</t>
  </si>
  <si>
    <t>AGENT ADDRESS:</t>
  </si>
  <si>
    <t>PACKAGE (Adult):</t>
  </si>
  <si>
    <t>ROE</t>
  </si>
  <si>
    <t>PAN NO</t>
  </si>
  <si>
    <t>TCS 5%</t>
  </si>
  <si>
    <t>AGENT NAME:</t>
  </si>
  <si>
    <t>AMT (INR)</t>
  </si>
  <si>
    <t xml:space="preserve">Desert Safari with BBQ dinner and all other activities </t>
  </si>
  <si>
    <t>VAT 5%</t>
  </si>
  <si>
    <r>
      <t xml:space="preserve">Return Airport transfer </t>
    </r>
    <r>
      <rPr>
        <b/>
        <sz val="12"/>
        <color rgb="FF000000"/>
        <rFont val="Cambria"/>
        <family val="1"/>
        <scheme val="major"/>
      </rPr>
      <t>(DXB to DXB) – PVT</t>
    </r>
    <r>
      <rPr>
        <sz val="12"/>
        <color rgb="FF000000"/>
        <rFont val="Cambria"/>
        <family val="1"/>
        <scheme val="major"/>
      </rPr>
      <t xml:space="preserve"> </t>
    </r>
  </si>
  <si>
    <r>
      <t xml:space="preserve">Half Day Dubai City tour </t>
    </r>
    <r>
      <rPr>
        <b/>
        <sz val="12"/>
        <color rgb="FF000000"/>
        <rFont val="Cambria"/>
        <family val="1"/>
        <scheme val="major"/>
      </rPr>
      <t>Followed By</t>
    </r>
    <r>
      <rPr>
        <sz val="12"/>
        <color rgb="FF000000"/>
        <rFont val="Cambria"/>
        <family val="1"/>
        <scheme val="major"/>
      </rPr>
      <t xml:space="preserve"> Burj Khalifa 124</t>
    </r>
    <r>
      <rPr>
        <vertAlign val="superscript"/>
        <sz val="12"/>
        <color rgb="FF000000"/>
        <rFont val="Cambria"/>
        <family val="1"/>
        <scheme val="major"/>
      </rPr>
      <t>th</t>
    </r>
    <r>
      <rPr>
        <sz val="12"/>
        <color rgb="FF000000"/>
        <rFont val="Cambria"/>
        <family val="1"/>
        <scheme val="major"/>
      </rPr>
      <t xml:space="preserve"> floor observatory Deck non-prime time</t>
    </r>
  </si>
  <si>
    <r>
      <t xml:space="preserve">All other tours &amp; transfers </t>
    </r>
    <r>
      <rPr>
        <b/>
        <sz val="12"/>
        <color rgb="FF000000"/>
        <rFont val="Cambria"/>
        <family val="1"/>
        <scheme val="major"/>
      </rPr>
      <t xml:space="preserve">on SIC Basis. </t>
    </r>
  </si>
  <si>
    <t>BANK DETAILS (INDIA):</t>
  </si>
  <si>
    <t xml:space="preserve">Account name:  </t>
  </si>
  <si>
    <t>MAK TOUR &amp; TRAVELS</t>
  </si>
  <si>
    <t>Account Number             </t>
  </si>
  <si>
    <t xml:space="preserve">Name of Bank:                                          </t>
  </si>
  <si>
    <t>ICICI BANK</t>
  </si>
  <si>
    <t xml:space="preserve">Branch:  </t>
  </si>
  <si>
    <t>Barakhamba Branch</t>
  </si>
  <si>
    <t xml:space="preserve">IFSC Code:  </t>
  </si>
  <si>
    <t>ICIC0001359</t>
  </si>
  <si>
    <t>THIS IS COMPUTER GENERATED INVOICE, HENCE NO SIGNATURE IS REQUIRED.</t>
  </si>
  <si>
    <t>E. &amp; O.E</t>
  </si>
  <si>
    <t>RATE (USD )</t>
  </si>
  <si>
    <t>AD24-25/000122</t>
  </si>
  <si>
    <t xml:space="preserve">GLOBE ROVING </t>
  </si>
  <si>
    <t xml:space="preserve">MR. MOHAMMAD </t>
  </si>
  <si>
    <t>MR. MOHAMMAD SHAMIM X 03 ADULTS</t>
  </si>
  <si>
    <r>
      <rPr>
        <b/>
        <sz val="12"/>
        <color rgb="FF000000"/>
        <rFont val="Cambria"/>
        <family val="1"/>
        <scheme val="major"/>
      </rPr>
      <t>04 Nights'</t>
    </r>
    <r>
      <rPr>
        <sz val="12"/>
        <color rgb="FF000000"/>
        <rFont val="Cambria"/>
        <family val="1"/>
        <scheme val="major"/>
      </rPr>
      <t xml:space="preserve"> accommodation at hotel on BB Basis </t>
    </r>
  </si>
  <si>
    <t>SIXTY FOUR THOUSAND NINE HUNDRED AND FOURTY EIGHT ONLY</t>
  </si>
  <si>
    <t>Creek Dhow Cruise with Buffet dinner on SIC Basis.</t>
  </si>
  <si>
    <t>Abu Dhabi city tour with BAPS Temple / Mosque + Qasar Al Watan on PVT Basis</t>
  </si>
  <si>
    <r>
      <t xml:space="preserve">All Applicable taxes </t>
    </r>
    <r>
      <rPr>
        <b/>
        <sz val="12"/>
        <color rgb="FF000000"/>
        <rFont val="Cambria"/>
        <family val="1"/>
        <scheme val="major"/>
      </rPr>
      <t xml:space="preserve">without tourism Dirham fee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</si>
</sst>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b/>
      <sz val="12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  <font>
      <vertAlign val="superscript"/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rgb="FFFF9B9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5" fontId="6" fillId="0" borderId="14" xfId="0" applyNumberFormat="1" applyFont="1" applyFill="1" applyBorder="1" applyAlignment="1">
      <alignment horizontal="center" vertical="distributed" wrapText="1"/>
    </xf>
    <xf numFmtId="165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3" borderId="14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165" fontId="9" fillId="3" borderId="13" xfId="0" applyNumberFormat="1" applyFont="1" applyFill="1" applyBorder="1" applyAlignment="1">
      <alignment vertical="center"/>
    </xf>
    <xf numFmtId="164" fontId="8" fillId="3" borderId="20" xfId="1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0" fontId="9" fillId="0" borderId="2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" fontId="8" fillId="0" borderId="23" xfId="0" applyNumberFormat="1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9" fillId="3" borderId="14" xfId="1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4" fontId="8" fillId="3" borderId="25" xfId="1" applyNumberFormat="1" applyFont="1" applyFill="1" applyBorder="1" applyAlignment="1">
      <alignment vertical="center"/>
    </xf>
    <xf numFmtId="16" fontId="8" fillId="0" borderId="16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16" fontId="8" fillId="0" borderId="18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4" fontId="8" fillId="3" borderId="31" xfId="1" applyNumberFormat="1" applyFont="1" applyFill="1" applyBorder="1" applyAlignment="1">
      <alignment horizontal="center" vertical="center"/>
    </xf>
    <xf numFmtId="164" fontId="8" fillId="3" borderId="28" xfId="1" applyNumberFormat="1" applyFont="1" applyFill="1" applyBorder="1" applyAlignment="1">
      <alignment horizontal="center" vertical="center"/>
    </xf>
    <xf numFmtId="16" fontId="8" fillId="0" borderId="25" xfId="0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0" fontId="6" fillId="0" borderId="35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distributed" wrapText="1"/>
    </xf>
    <xf numFmtId="0" fontId="15" fillId="4" borderId="9" xfId="0" applyFont="1" applyFill="1" applyBorder="1" applyAlignment="1">
      <alignment horizontal="center" vertical="distributed" wrapText="1"/>
    </xf>
    <xf numFmtId="0" fontId="15" fillId="4" borderId="13" xfId="0" applyFont="1" applyFill="1" applyBorder="1" applyAlignment="1">
      <alignment horizontal="center" vertical="distributed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2" xfId="2" applyBorder="1" applyAlignment="1" applyProtection="1">
      <alignment horizontal="center" vertical="center"/>
    </xf>
    <xf numFmtId="0" fontId="7" fillId="0" borderId="8" xfId="2" applyBorder="1" applyAlignment="1" applyProtection="1">
      <alignment horizontal="center" vertical="center"/>
    </xf>
    <xf numFmtId="0" fontId="7" fillId="0" borderId="21" xfId="2" applyBorder="1" applyAlignment="1" applyProtection="1">
      <alignment horizontal="center" vertical="center"/>
    </xf>
    <xf numFmtId="0" fontId="7" fillId="0" borderId="12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4" fontId="8" fillId="0" borderId="11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4" fontId="8" fillId="0" borderId="9" xfId="0" applyNumberFormat="1" applyFont="1" applyBorder="1" applyAlignment="1">
      <alignment horizontal="left" vertical="center"/>
    </xf>
    <xf numFmtId="14" fontId="9" fillId="3" borderId="11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6" fillId="0" borderId="36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8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" fontId="8" fillId="0" borderId="36" xfId="0" applyNumberFormat="1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1" fontId="8" fillId="0" borderId="15" xfId="0" applyNumberFormat="1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43" fontId="8" fillId="3" borderId="31" xfId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26" workbookViewId="0">
      <selection activeCell="A17" sqref="A17"/>
    </sheetView>
  </sheetViews>
  <sheetFormatPr defaultRowHeight="15.75" x14ac:dyDescent="0.25"/>
  <cols>
    <col min="1" max="1" width="49.140625" style="1" customWidth="1"/>
    <col min="2" max="2" width="14" style="3" customWidth="1"/>
    <col min="3" max="3" width="21.140625" style="3" customWidth="1"/>
    <col min="4" max="4" width="10.42578125" style="3" customWidth="1"/>
    <col min="5" max="5" width="11.28515625" style="3" customWidth="1"/>
    <col min="6" max="6" width="18" style="3" customWidth="1"/>
    <col min="7" max="7" width="24.7109375" style="3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74" t="s">
        <v>12</v>
      </c>
      <c r="B1" s="75"/>
      <c r="C1" s="75"/>
      <c r="D1" s="24"/>
      <c r="E1" s="82"/>
      <c r="F1" s="82"/>
      <c r="G1" s="83"/>
    </row>
    <row r="2" spans="1:7" ht="16.5" thickBot="1" x14ac:dyDescent="0.3">
      <c r="A2" s="76"/>
      <c r="B2" s="77"/>
      <c r="C2" s="77"/>
      <c r="D2" s="2"/>
      <c r="E2" s="84"/>
      <c r="F2" s="84"/>
      <c r="G2" s="85"/>
    </row>
    <row r="3" spans="1:7" x14ac:dyDescent="0.25">
      <c r="A3" s="78" t="s">
        <v>13</v>
      </c>
      <c r="B3" s="79"/>
      <c r="C3" s="79"/>
      <c r="D3" s="26"/>
      <c r="E3" s="84"/>
      <c r="F3" s="84"/>
      <c r="G3" s="85"/>
    </row>
    <row r="4" spans="1:7" ht="16.5" thickBot="1" x14ac:dyDescent="0.3">
      <c r="A4" s="80"/>
      <c r="B4" s="81"/>
      <c r="C4" s="81"/>
      <c r="D4" s="25"/>
      <c r="E4" s="86"/>
      <c r="F4" s="86"/>
      <c r="G4" s="87"/>
    </row>
    <row r="5" spans="1:7" ht="16.5" thickBot="1" x14ac:dyDescent="0.3">
      <c r="A5" s="92" t="s">
        <v>16</v>
      </c>
      <c r="B5" s="93"/>
      <c r="C5" s="93"/>
      <c r="D5" s="93"/>
      <c r="E5" s="93"/>
      <c r="F5" s="93"/>
      <c r="G5" s="94"/>
    </row>
    <row r="6" spans="1:7" ht="16.5" thickBot="1" x14ac:dyDescent="0.3">
      <c r="A6" s="11" t="s">
        <v>14</v>
      </c>
      <c r="B6" s="4">
        <v>45499</v>
      </c>
      <c r="C6" s="13" t="s">
        <v>15</v>
      </c>
      <c r="D6" s="68"/>
      <c r="E6" s="69"/>
      <c r="F6" s="11" t="s">
        <v>17</v>
      </c>
      <c r="G6" s="17" t="s">
        <v>43</v>
      </c>
    </row>
    <row r="7" spans="1:7" ht="16.5" thickBot="1" x14ac:dyDescent="0.3">
      <c r="A7" s="11" t="s">
        <v>23</v>
      </c>
      <c r="B7" s="88" t="s">
        <v>44</v>
      </c>
      <c r="C7" s="95"/>
      <c r="D7" s="95"/>
      <c r="E7" s="95"/>
      <c r="F7" s="95"/>
      <c r="G7" s="89"/>
    </row>
    <row r="8" spans="1:7" ht="16.5" thickBot="1" x14ac:dyDescent="0.3">
      <c r="A8" s="11" t="s">
        <v>18</v>
      </c>
      <c r="B8" s="88"/>
      <c r="C8" s="95"/>
      <c r="D8" s="95"/>
      <c r="E8" s="95"/>
      <c r="F8" s="95"/>
      <c r="G8" s="89"/>
    </row>
    <row r="9" spans="1:7" ht="16.5" thickBot="1" x14ac:dyDescent="0.3">
      <c r="A9" s="12" t="s">
        <v>1</v>
      </c>
      <c r="B9" s="88" t="s">
        <v>45</v>
      </c>
      <c r="C9" s="89"/>
      <c r="D9" s="96" t="s">
        <v>21</v>
      </c>
      <c r="E9" s="97"/>
      <c r="F9" s="90"/>
      <c r="G9" s="91"/>
    </row>
    <row r="10" spans="1:7" ht="16.5" thickBot="1" x14ac:dyDescent="0.3">
      <c r="A10" s="15" t="s">
        <v>2</v>
      </c>
      <c r="B10" s="16" t="s">
        <v>3</v>
      </c>
      <c r="C10" s="16" t="s">
        <v>4</v>
      </c>
      <c r="D10" s="16" t="s">
        <v>20</v>
      </c>
      <c r="E10" s="16" t="s">
        <v>0</v>
      </c>
      <c r="F10" s="16" t="s">
        <v>42</v>
      </c>
      <c r="G10" s="16" t="s">
        <v>24</v>
      </c>
    </row>
    <row r="11" spans="1:7" ht="24" customHeight="1" x14ac:dyDescent="0.25">
      <c r="A11" s="62" t="s">
        <v>46</v>
      </c>
      <c r="B11" s="8"/>
      <c r="C11" s="8"/>
      <c r="D11" s="29"/>
      <c r="E11" s="30"/>
      <c r="F11" s="31"/>
      <c r="G11" s="32">
        <f>+E11*F11</f>
        <v>0</v>
      </c>
    </row>
    <row r="12" spans="1:7" ht="27" customHeight="1" thickBot="1" x14ac:dyDescent="0.3">
      <c r="A12" s="63"/>
      <c r="B12" s="8">
        <v>45512</v>
      </c>
      <c r="C12" s="5">
        <v>45516</v>
      </c>
      <c r="D12" s="29"/>
      <c r="E12" s="6"/>
      <c r="F12" s="7"/>
      <c r="G12" s="14">
        <f>+E12*F12</f>
        <v>0</v>
      </c>
    </row>
    <row r="13" spans="1:7" ht="23.25" customHeight="1" thickBot="1" x14ac:dyDescent="0.3">
      <c r="A13" s="50" t="s">
        <v>19</v>
      </c>
      <c r="B13" s="8"/>
      <c r="C13" s="5"/>
      <c r="D13" s="48">
        <v>85.2</v>
      </c>
      <c r="E13" s="6">
        <v>3</v>
      </c>
      <c r="F13" s="7">
        <v>242</v>
      </c>
      <c r="G13" s="14">
        <f>+D13*E13*F13</f>
        <v>61855.200000000004</v>
      </c>
    </row>
    <row r="14" spans="1:7" ht="29.25" customHeight="1" x14ac:dyDescent="0.25">
      <c r="A14" s="45"/>
      <c r="B14" s="46"/>
      <c r="C14" s="47"/>
      <c r="D14" s="48"/>
      <c r="E14" s="6"/>
      <c r="F14" s="7"/>
      <c r="G14" s="14"/>
    </row>
    <row r="15" spans="1:7" ht="38.25" customHeight="1" x14ac:dyDescent="0.25">
      <c r="A15" s="52" t="s">
        <v>47</v>
      </c>
      <c r="B15" s="46"/>
      <c r="C15" s="47"/>
      <c r="D15" s="49"/>
      <c r="E15" s="6"/>
      <c r="F15" s="7"/>
      <c r="G15" s="14"/>
    </row>
    <row r="16" spans="1:7" ht="38.25" customHeight="1" x14ac:dyDescent="0.25">
      <c r="A16" s="52" t="s">
        <v>51</v>
      </c>
      <c r="B16" s="46"/>
      <c r="C16" s="47"/>
      <c r="D16" s="49"/>
      <c r="E16" s="6"/>
      <c r="F16" s="7"/>
      <c r="G16" s="14"/>
    </row>
    <row r="17" spans="1:10" ht="38.25" customHeight="1" x14ac:dyDescent="0.25">
      <c r="A17" s="52" t="s">
        <v>27</v>
      </c>
      <c r="B17" s="46"/>
      <c r="C17" s="47"/>
      <c r="D17" s="49"/>
      <c r="E17" s="6"/>
      <c r="F17" s="7"/>
      <c r="G17" s="14"/>
    </row>
    <row r="18" spans="1:10" ht="38.25" customHeight="1" x14ac:dyDescent="0.25">
      <c r="A18" s="52" t="s">
        <v>49</v>
      </c>
      <c r="B18" s="46"/>
      <c r="C18" s="47"/>
      <c r="D18" s="49"/>
      <c r="E18" s="6"/>
      <c r="F18" s="7"/>
      <c r="G18" s="14"/>
    </row>
    <row r="19" spans="1:10" ht="57" customHeight="1" x14ac:dyDescent="0.25">
      <c r="A19" s="52" t="s">
        <v>28</v>
      </c>
      <c r="B19" s="46"/>
      <c r="C19" s="47"/>
      <c r="D19" s="49"/>
      <c r="E19" s="6"/>
      <c r="F19" s="7"/>
      <c r="G19" s="14"/>
    </row>
    <row r="20" spans="1:10" ht="38.25" customHeight="1" x14ac:dyDescent="0.25">
      <c r="A20" s="52" t="s">
        <v>25</v>
      </c>
      <c r="B20" s="46"/>
      <c r="C20" s="47"/>
      <c r="D20" s="49"/>
      <c r="E20" s="6"/>
      <c r="F20" s="7"/>
      <c r="G20" s="14"/>
    </row>
    <row r="21" spans="1:10" ht="38.25" customHeight="1" x14ac:dyDescent="0.25">
      <c r="A21" s="52" t="s">
        <v>50</v>
      </c>
      <c r="B21" s="46"/>
      <c r="C21" s="47"/>
      <c r="D21" s="49"/>
      <c r="E21" s="6"/>
      <c r="F21" s="7"/>
      <c r="G21" s="14"/>
    </row>
    <row r="22" spans="1:10" ht="38.25" customHeight="1" x14ac:dyDescent="0.25">
      <c r="A22" s="52" t="s">
        <v>26</v>
      </c>
      <c r="B22" s="46"/>
      <c r="C22" s="47"/>
      <c r="D22" s="49"/>
      <c r="E22" s="6"/>
      <c r="F22" s="7"/>
      <c r="G22" s="14"/>
    </row>
    <row r="23" spans="1:10" ht="38.25" customHeight="1" x14ac:dyDescent="0.25">
      <c r="A23" s="52" t="s">
        <v>29</v>
      </c>
      <c r="B23" s="46"/>
      <c r="C23" s="47"/>
      <c r="D23" s="49"/>
      <c r="E23" s="6"/>
      <c r="F23" s="7"/>
      <c r="G23" s="14"/>
    </row>
    <row r="24" spans="1:10" ht="33.75" customHeight="1" thickBot="1" x14ac:dyDescent="0.3">
      <c r="A24" s="51"/>
      <c r="B24" s="46"/>
      <c r="C24" s="47"/>
      <c r="D24" s="49"/>
      <c r="E24" s="6"/>
      <c r="F24" s="7"/>
      <c r="G24" s="14"/>
    </row>
    <row r="25" spans="1:10" ht="16.5" thickBot="1" x14ac:dyDescent="0.3">
      <c r="A25" s="20"/>
      <c r="B25" s="22"/>
      <c r="C25" s="43"/>
      <c r="D25" s="33"/>
      <c r="E25" s="66" t="s">
        <v>5</v>
      </c>
      <c r="F25" s="67"/>
      <c r="G25" s="28">
        <f>+SUM(G11:G24)</f>
        <v>61855.200000000004</v>
      </c>
      <c r="J25"/>
    </row>
    <row r="26" spans="1:10" s="27" customFormat="1" ht="27.6" customHeight="1" thickBot="1" x14ac:dyDescent="0.3">
      <c r="A26" s="21"/>
      <c r="B26" s="64" t="s">
        <v>6</v>
      </c>
      <c r="C26" s="65"/>
      <c r="D26" s="34"/>
      <c r="E26" s="70"/>
      <c r="F26" s="71"/>
      <c r="G26" s="41">
        <f>E26*85.1</f>
        <v>0</v>
      </c>
    </row>
    <row r="27" spans="1:10" s="27" customFormat="1" ht="16.5" customHeight="1" thickBot="1" x14ac:dyDescent="0.3">
      <c r="A27" s="21"/>
      <c r="B27" s="64" t="s">
        <v>11</v>
      </c>
      <c r="C27" s="65"/>
      <c r="D27" s="35"/>
      <c r="E27" s="72"/>
      <c r="F27" s="73"/>
      <c r="G27" s="28">
        <f>+G25+G26</f>
        <v>61855.200000000004</v>
      </c>
    </row>
    <row r="28" spans="1:10" s="27" customFormat="1" ht="16.5" customHeight="1" x14ac:dyDescent="0.25">
      <c r="A28" s="21"/>
      <c r="B28" s="64" t="s">
        <v>22</v>
      </c>
      <c r="C28" s="65"/>
      <c r="D28" s="34"/>
      <c r="E28" s="70"/>
      <c r="F28" s="71"/>
      <c r="G28" s="122">
        <f>G27*5%</f>
        <v>3092.76</v>
      </c>
    </row>
    <row r="29" spans="1:10" s="27" customFormat="1" ht="16.5" customHeight="1" x14ac:dyDescent="0.25">
      <c r="A29" s="21"/>
      <c r="B29" s="64" t="s">
        <v>7</v>
      </c>
      <c r="C29" s="65"/>
      <c r="D29" s="36"/>
      <c r="E29" s="6"/>
      <c r="F29" s="39"/>
      <c r="G29" s="42"/>
    </row>
    <row r="30" spans="1:10" ht="16.5" thickBot="1" x14ac:dyDescent="0.3">
      <c r="A30" s="21"/>
      <c r="B30" s="64" t="s">
        <v>8</v>
      </c>
      <c r="C30" s="65"/>
      <c r="D30" s="38"/>
      <c r="E30" s="9"/>
      <c r="F30" s="40"/>
      <c r="G30" s="41">
        <f>+E30</f>
        <v>0</v>
      </c>
      <c r="J30" s="19"/>
    </row>
    <row r="31" spans="1:10" ht="16.5" thickBot="1" x14ac:dyDescent="0.3">
      <c r="A31" s="21"/>
      <c r="B31" s="23"/>
      <c r="C31" s="44"/>
      <c r="D31" s="37"/>
      <c r="E31" s="68" t="s">
        <v>9</v>
      </c>
      <c r="F31" s="69"/>
      <c r="G31" s="28">
        <f>+G27+G28-G29-G30</f>
        <v>64947.960000000006</v>
      </c>
      <c r="J31"/>
    </row>
    <row r="32" spans="1:10" ht="16.5" customHeight="1" thickBot="1" x14ac:dyDescent="0.3">
      <c r="A32" s="10" t="s">
        <v>10</v>
      </c>
      <c r="B32" s="56" t="s">
        <v>48</v>
      </c>
      <c r="C32" s="57"/>
      <c r="D32" s="57"/>
      <c r="E32" s="57"/>
      <c r="F32" s="57"/>
      <c r="G32" s="58"/>
      <c r="J32" s="18"/>
    </row>
    <row r="33" spans="1:7" s="27" customFormat="1" ht="16.5" customHeight="1" thickBot="1" x14ac:dyDescent="0.3">
      <c r="A33" s="59" t="s">
        <v>30</v>
      </c>
      <c r="B33" s="60"/>
      <c r="C33" s="60"/>
      <c r="D33" s="60"/>
      <c r="E33" s="60"/>
      <c r="F33" s="60"/>
      <c r="G33" s="61"/>
    </row>
    <row r="34" spans="1:7" s="27" customFormat="1" ht="16.5" customHeight="1" x14ac:dyDescent="0.25">
      <c r="A34" s="53" t="s">
        <v>31</v>
      </c>
      <c r="B34" s="110" t="s">
        <v>32</v>
      </c>
      <c r="C34" s="111"/>
      <c r="D34" s="111"/>
      <c r="E34" s="111"/>
      <c r="F34" s="111"/>
      <c r="G34" s="112"/>
    </row>
    <row r="35" spans="1:7" s="27" customFormat="1" ht="15.75" customHeight="1" x14ac:dyDescent="0.25">
      <c r="A35" s="54" t="s">
        <v>33</v>
      </c>
      <c r="B35" s="113">
        <v>135905001572</v>
      </c>
      <c r="C35" s="114"/>
      <c r="D35" s="114"/>
      <c r="E35" s="114"/>
      <c r="F35" s="114"/>
      <c r="G35" s="115"/>
    </row>
    <row r="36" spans="1:7" s="27" customFormat="1" ht="16.5" customHeight="1" x14ac:dyDescent="0.25">
      <c r="A36" s="54" t="s">
        <v>34</v>
      </c>
      <c r="B36" s="116" t="s">
        <v>35</v>
      </c>
      <c r="C36" s="117"/>
      <c r="D36" s="117"/>
      <c r="E36" s="117"/>
      <c r="F36" s="117"/>
      <c r="G36" s="118"/>
    </row>
    <row r="37" spans="1:7" s="27" customFormat="1" x14ac:dyDescent="0.25">
      <c r="A37" s="54" t="s">
        <v>36</v>
      </c>
      <c r="B37" s="116" t="s">
        <v>37</v>
      </c>
      <c r="C37" s="117"/>
      <c r="D37" s="117"/>
      <c r="E37" s="117"/>
      <c r="F37" s="117"/>
      <c r="G37" s="118"/>
    </row>
    <row r="38" spans="1:7" s="27" customFormat="1" ht="16.5" thickBot="1" x14ac:dyDescent="0.3">
      <c r="A38" s="55" t="s">
        <v>38</v>
      </c>
      <c r="B38" s="119" t="s">
        <v>39</v>
      </c>
      <c r="C38" s="120"/>
      <c r="D38" s="120"/>
      <c r="E38" s="120"/>
      <c r="F38" s="120"/>
      <c r="G38" s="121"/>
    </row>
    <row r="39" spans="1:7" s="27" customFormat="1" x14ac:dyDescent="0.25">
      <c r="A39" s="98"/>
      <c r="B39" s="99"/>
      <c r="C39" s="99"/>
      <c r="D39" s="99"/>
      <c r="E39" s="99"/>
      <c r="F39" s="99"/>
      <c r="G39" s="100"/>
    </row>
    <row r="40" spans="1:7" s="27" customFormat="1" ht="16.5" x14ac:dyDescent="0.25">
      <c r="A40" s="101" t="s">
        <v>40</v>
      </c>
      <c r="B40" s="102"/>
      <c r="C40" s="102"/>
      <c r="D40" s="102"/>
      <c r="E40" s="102"/>
      <c r="F40" s="102"/>
      <c r="G40" s="103"/>
    </row>
    <row r="41" spans="1:7" s="27" customFormat="1" x14ac:dyDescent="0.25">
      <c r="A41" s="104" t="s">
        <v>41</v>
      </c>
      <c r="B41" s="105"/>
      <c r="C41" s="105"/>
      <c r="D41" s="105"/>
      <c r="E41" s="105"/>
      <c r="F41" s="105"/>
      <c r="G41" s="106"/>
    </row>
    <row r="42" spans="1:7" s="27" customFormat="1" ht="16.5" thickBot="1" x14ac:dyDescent="0.3">
      <c r="A42" s="107"/>
      <c r="B42" s="108"/>
      <c r="C42" s="108"/>
      <c r="D42" s="108"/>
      <c r="E42" s="108"/>
      <c r="F42" s="108"/>
      <c r="G42" s="109"/>
    </row>
  </sheetData>
  <mergeCells count="31">
    <mergeCell ref="A39:G39"/>
    <mergeCell ref="A40:G40"/>
    <mergeCell ref="A41:G42"/>
    <mergeCell ref="B34:G34"/>
    <mergeCell ref="B35:G35"/>
    <mergeCell ref="B36:G36"/>
    <mergeCell ref="B37:G37"/>
    <mergeCell ref="B38:G38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B32:G32"/>
    <mergeCell ref="A33:G33"/>
    <mergeCell ref="A11:A12"/>
    <mergeCell ref="B30:C30"/>
    <mergeCell ref="E25:F25"/>
    <mergeCell ref="E31:F31"/>
    <mergeCell ref="E28:F28"/>
    <mergeCell ref="B29:C29"/>
    <mergeCell ref="B26:C26"/>
    <mergeCell ref="E26:F26"/>
    <mergeCell ref="B27:C27"/>
    <mergeCell ref="E27:F27"/>
    <mergeCell ref="B28:C28"/>
  </mergeCells>
  <hyperlinks>
    <hyperlink ref="A3" r:id="rId1"/>
  </hyperlinks>
  <pageMargins left="0.7" right="0.7" top="0.75" bottom="0.75" header="0.3" footer="0.3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2024-06-18T08:58:43Z</cp:lastPrinted>
  <dcterms:created xsi:type="dcterms:W3CDTF">2014-10-11T11:37:08Z</dcterms:created>
  <dcterms:modified xsi:type="dcterms:W3CDTF">2024-07-26T10:59:12Z</dcterms:modified>
</cp:coreProperties>
</file>