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USHAD\2024\INVOICES &amp; SERVICES\MAY\AD24-25000128\"/>
    </mc:Choice>
  </mc:AlternateContent>
  <xr:revisionPtr revIDLastSave="0" documentId="13_ncr:1_{4D6DFEC0-9C0D-4CE2-BD78-2ACE3787596F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23" i="3" l="1"/>
  <c r="G11" i="3" l="1"/>
  <c r="G12" i="3"/>
  <c r="G13" i="3"/>
  <c r="G27" i="3"/>
  <c r="G22" i="3" l="1"/>
  <c r="G24" i="3" s="1"/>
  <c r="G28" i="3" l="1"/>
</calcChain>
</file>

<file path=xl/sharedStrings.xml><?xml version="1.0" encoding="utf-8"?>
<sst xmlns="http://schemas.openxmlformats.org/spreadsheetml/2006/main" count="51" uniqueCount="51">
  <si>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</si>
  <si>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</si>
  <si>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</si>
  <si>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</si>
  <si>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</si>
  <si>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</si>
  <si>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</si>
  <si>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</si>
  <si>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</si>
  <si>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</si>
  <si>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</si>
  <si>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</si>
  <si>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</si>
  <si>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</si>
  <si>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</si>
  <si>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</si>
  <si>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</si>
  <si>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</si>
  <si>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</si>
  <si>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</si>
  <si>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</si>
  <si>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</si>
  <si>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</si>
  <si>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</si>
  <si>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</si>
  <si>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</si>
  <si>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</si>
  <si>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</si>
  <si>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</si>
  <si>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</si>
  <si>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</si>
  <si>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</si>
  <si>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</si>
  <si>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</si>
  <si>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</si>
  <si>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</si>
  <si>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AMT (INR)</t>
  </si>
  <si>
    <t>AGENT NAME:</t>
  </si>
  <si>
    <t>MR. PAUL KEISHING NONGRUM X 06 ADULTS</t>
  </si>
  <si>
    <t xml:space="preserve">JAIS TRAVELS </t>
  </si>
  <si>
    <t xml:space="preserve">MR. NISHA </t>
  </si>
  <si>
    <t>SHILLONG</t>
  </si>
  <si>
    <t xml:space="preserve">Return Airport transfer (DXB to DXB) – PVT </t>
  </si>
  <si>
    <t xml:space="preserve">The Dubai Mall, Burj Khalifa 124th floor observatory Deck non-prime time Followed By Museum of the future </t>
  </si>
  <si>
    <t xml:space="preserve">One hour yacht ride Followed By Lunch in the restaurant. </t>
  </si>
  <si>
    <t>Desert Safari with BBQ dinner, camel ride, fire show and with other activities</t>
  </si>
  <si>
    <t>Abu Dhabi city tour + Ferrari World (General Admission Ticket)</t>
  </si>
  <si>
    <t xml:space="preserve">All other tours &amp; transfers on PVT Basis. </t>
  </si>
  <si>
    <t>RATE (USD)</t>
  </si>
  <si>
    <t>AD24-25000128</t>
  </si>
  <si>
    <t>ONE LAKH THIRTY SEVEN THOUSAND FIVE HUNDRED AND NINTY FOUR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</si>
</sst>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5" fontId="7" fillId="0" borderId="15" xfId="0" applyNumberFormat="1" applyFont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43" fontId="9" fillId="4" borderId="32" xfId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/>
    </xf>
    <xf numFmtId="0" fontId="7" fillId="0" borderId="29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8" zoomScale="80" zoomScaleNormal="80" workbookViewId="0">
      <selection activeCell="D12" sqref="D12"/>
    </sheetView>
  </sheetViews>
  <sheetFormatPr defaultRowHeight="15.6" x14ac:dyDescent="0.3"/>
  <cols>
    <col min="1" max="1" width="46.88671875" style="1" customWidth="1"/>
    <col min="2" max="2" width="14" style="2" customWidth="1"/>
    <col min="3" max="3" width="22.44140625" style="2" customWidth="1"/>
    <col min="4" max="4" width="10.44140625" style="2" customWidth="1"/>
    <col min="5" max="5" width="11.33203125" style="2" customWidth="1"/>
    <col min="6" max="6" width="18" style="2" customWidth="1"/>
    <col min="7" max="7" width="21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7" x14ac:dyDescent="0.3">
      <c r="A1" s="84" t="s">
        <v>15</v>
      </c>
      <c r="B1" s="85"/>
      <c r="C1" s="85"/>
      <c r="D1" s="25"/>
      <c r="E1" s="92"/>
      <c r="F1" s="92"/>
      <c r="G1" s="93"/>
    </row>
    <row r="2" spans="1:7" ht="16.2" thickBot="1" x14ac:dyDescent="0.35">
      <c r="A2" s="86"/>
      <c r="B2" s="87"/>
      <c r="C2" s="87"/>
      <c r="E2" s="94"/>
      <c r="F2" s="94"/>
      <c r="G2" s="95"/>
    </row>
    <row r="3" spans="1:7" x14ac:dyDescent="0.3">
      <c r="A3" s="88" t="s">
        <v>16</v>
      </c>
      <c r="B3" s="89"/>
      <c r="C3" s="89"/>
      <c r="D3" s="27"/>
      <c r="E3" s="94"/>
      <c r="F3" s="94"/>
      <c r="G3" s="95"/>
    </row>
    <row r="4" spans="1:7" ht="16.2" thickBot="1" x14ac:dyDescent="0.35">
      <c r="A4" s="90"/>
      <c r="B4" s="91"/>
      <c r="C4" s="91"/>
      <c r="D4" s="26"/>
      <c r="E4" s="96"/>
      <c r="F4" s="96"/>
      <c r="G4" s="97"/>
    </row>
    <row r="5" spans="1:7" ht="16.2" thickBot="1" x14ac:dyDescent="0.35">
      <c r="A5" s="102" t="s">
        <v>19</v>
      </c>
      <c r="B5" s="103"/>
      <c r="C5" s="103"/>
      <c r="D5" s="103"/>
      <c r="E5" s="103"/>
      <c r="F5" s="103"/>
      <c r="G5" s="104"/>
    </row>
    <row r="6" spans="1:7" ht="16.2" thickBot="1" x14ac:dyDescent="0.35">
      <c r="A6" s="12" t="s">
        <v>17</v>
      </c>
      <c r="B6" s="4">
        <v>45503</v>
      </c>
      <c r="C6" s="14" t="s">
        <v>18</v>
      </c>
      <c r="D6" s="82"/>
      <c r="E6" s="83"/>
      <c r="F6" s="12" t="s">
        <v>23</v>
      </c>
      <c r="G6" s="18" t="s">
        <v>49</v>
      </c>
    </row>
    <row r="7" spans="1:7" ht="16.2" thickBot="1" x14ac:dyDescent="0.35">
      <c r="A7" s="12" t="s">
        <v>37</v>
      </c>
      <c r="B7" s="98" t="s">
        <v>40</v>
      </c>
      <c r="C7" s="105"/>
      <c r="D7" s="105"/>
      <c r="E7" s="105"/>
      <c r="F7" s="105"/>
      <c r="G7" s="99"/>
    </row>
    <row r="8" spans="1:7" ht="16.2" thickBot="1" x14ac:dyDescent="0.35">
      <c r="A8" s="12" t="s">
        <v>24</v>
      </c>
      <c r="B8" s="98" t="s">
        <v>41</v>
      </c>
      <c r="C8" s="105"/>
      <c r="D8" s="105"/>
      <c r="E8" s="105"/>
      <c r="F8" s="105"/>
      <c r="G8" s="99"/>
    </row>
    <row r="9" spans="1:7" ht="16.2" thickBot="1" x14ac:dyDescent="0.35">
      <c r="A9" s="13" t="s">
        <v>1</v>
      </c>
      <c r="B9" s="98" t="s">
        <v>39</v>
      </c>
      <c r="C9" s="99"/>
      <c r="D9" s="106" t="s">
        <v>29</v>
      </c>
      <c r="E9" s="107"/>
      <c r="F9" s="100"/>
      <c r="G9" s="101"/>
    </row>
    <row r="10" spans="1:7" ht="16.2" thickBot="1" x14ac:dyDescent="0.35">
      <c r="A10" s="16" t="s">
        <v>2</v>
      </c>
      <c r="B10" s="17" t="s">
        <v>3</v>
      </c>
      <c r="C10" s="17" t="s">
        <v>4</v>
      </c>
      <c r="D10" s="17" t="s">
        <v>28</v>
      </c>
      <c r="E10" s="17" t="s">
        <v>0</v>
      </c>
      <c r="F10" s="17" t="s">
        <v>48</v>
      </c>
      <c r="G10" s="17" t="s">
        <v>36</v>
      </c>
    </row>
    <row r="11" spans="1:7" ht="24" customHeight="1" x14ac:dyDescent="0.3">
      <c r="A11" s="78" t="s">
        <v>38</v>
      </c>
      <c r="B11" s="8"/>
      <c r="C11" s="8"/>
      <c r="D11" s="30"/>
      <c r="E11" s="31"/>
      <c r="F11" s="32"/>
      <c r="G11" s="33">
        <f>+E11*F11</f>
        <v>0</v>
      </c>
    </row>
    <row r="12" spans="1:7" ht="27" customHeight="1" thickBot="1" x14ac:dyDescent="0.35">
      <c r="A12" s="79"/>
      <c r="B12" s="8">
        <v>45480</v>
      </c>
      <c r="C12" s="5">
        <v>45485</v>
      </c>
      <c r="D12" s="30"/>
      <c r="E12" s="6"/>
      <c r="F12" s="7"/>
      <c r="G12" s="15">
        <f>+E12*F12</f>
        <v>0</v>
      </c>
    </row>
    <row r="13" spans="1:7" ht="23.25" customHeight="1" thickBot="1" x14ac:dyDescent="0.35">
      <c r="A13" s="53" t="s">
        <v>25</v>
      </c>
      <c r="B13" s="8"/>
      <c r="C13" s="5"/>
      <c r="D13" s="49">
        <v>85.25</v>
      </c>
      <c r="E13" s="6">
        <v>6</v>
      </c>
      <c r="F13" s="7">
        <v>269</v>
      </c>
      <c r="G13" s="15">
        <f>+D13*E13*F13</f>
        <v>137593.5</v>
      </c>
    </row>
    <row r="14" spans="1:7" ht="24.75" customHeight="1" x14ac:dyDescent="0.3">
      <c r="A14" s="46"/>
      <c r="B14" s="47"/>
      <c r="C14" s="48"/>
      <c r="D14" s="49"/>
      <c r="E14" s="6"/>
      <c r="F14" s="7"/>
      <c r="G14" s="15">
        <f>+D14*E14*F14</f>
        <v>0</v>
      </c>
    </row>
    <row r="15" spans="1:7" ht="34.5" customHeight="1" x14ac:dyDescent="0.3">
      <c r="A15" s="54" t="s">
        <v>42</v>
      </c>
      <c r="B15" s="47"/>
      <c r="C15" s="48"/>
      <c r="D15" s="49"/>
      <c r="E15" s="6"/>
      <c r="F15" s="7"/>
      <c r="G15" s="15"/>
    </row>
    <row r="16" spans="1:7" ht="57" customHeight="1" x14ac:dyDescent="0.3">
      <c r="A16" s="54" t="s">
        <v>43</v>
      </c>
      <c r="B16" s="47"/>
      <c r="C16" s="48"/>
      <c r="D16" s="49"/>
      <c r="E16" s="6"/>
      <c r="F16" s="7"/>
      <c r="G16" s="15"/>
    </row>
    <row r="17" spans="1:10" ht="34.5" customHeight="1" x14ac:dyDescent="0.3">
      <c r="A17" s="54" t="s">
        <v>44</v>
      </c>
      <c r="B17" s="47"/>
      <c r="C17" s="48"/>
      <c r="D17" s="52"/>
      <c r="E17" s="6"/>
      <c r="F17" s="7"/>
      <c r="G17" s="15"/>
    </row>
    <row r="18" spans="1:10" ht="34.5" customHeight="1" x14ac:dyDescent="0.3">
      <c r="A18" s="54" t="s">
        <v>45</v>
      </c>
      <c r="B18" s="47"/>
      <c r="C18" s="48"/>
      <c r="D18" s="52"/>
      <c r="E18" s="6"/>
      <c r="F18" s="7"/>
      <c r="G18" s="15"/>
    </row>
    <row r="19" spans="1:10" ht="34.5" customHeight="1" x14ac:dyDescent="0.3">
      <c r="A19" s="54" t="s">
        <v>46</v>
      </c>
      <c r="B19" s="47"/>
      <c r="C19" s="48"/>
      <c r="D19" s="52"/>
      <c r="E19" s="6"/>
      <c r="F19" s="7"/>
      <c r="G19" s="15"/>
    </row>
    <row r="20" spans="1:10" ht="34.5" customHeight="1" x14ac:dyDescent="0.3">
      <c r="A20" s="54" t="s">
        <v>47</v>
      </c>
      <c r="B20" s="47"/>
      <c r="C20" s="48"/>
      <c r="D20" s="52"/>
      <c r="E20" s="6"/>
      <c r="F20" s="7"/>
      <c r="G20" s="15"/>
    </row>
    <row r="21" spans="1:10" ht="34.5" customHeight="1" thickBot="1" x14ac:dyDescent="0.35">
      <c r="A21" s="55"/>
      <c r="B21" s="47"/>
      <c r="C21" s="48"/>
      <c r="D21" s="52"/>
      <c r="E21" s="6"/>
      <c r="F21" s="7"/>
      <c r="G21" s="15"/>
    </row>
    <row r="22" spans="1:10" ht="16.2" thickBot="1" x14ac:dyDescent="0.35">
      <c r="A22" s="21"/>
      <c r="B22" s="23"/>
      <c r="C22" s="44"/>
      <c r="D22" s="34"/>
      <c r="E22" s="80" t="s">
        <v>5</v>
      </c>
      <c r="F22" s="81"/>
      <c r="G22" s="29">
        <f>+SUM(G11:G21)</f>
        <v>137593.5</v>
      </c>
      <c r="J22"/>
    </row>
    <row r="23" spans="1:10" s="28" customFormat="1" ht="27.6" customHeight="1" thickBot="1" x14ac:dyDescent="0.35">
      <c r="A23" s="22"/>
      <c r="B23" s="63" t="s">
        <v>6</v>
      </c>
      <c r="C23" s="64"/>
      <c r="D23" s="35"/>
      <c r="E23" s="61"/>
      <c r="F23" s="62"/>
      <c r="G23" s="42">
        <f>E23*D23</f>
        <v>0</v>
      </c>
    </row>
    <row r="24" spans="1:10" s="28" customFormat="1" ht="16.5" customHeight="1" thickBot="1" x14ac:dyDescent="0.35">
      <c r="A24" s="22"/>
      <c r="B24" s="63" t="s">
        <v>14</v>
      </c>
      <c r="C24" s="64"/>
      <c r="D24" s="36"/>
      <c r="E24" s="65"/>
      <c r="F24" s="66"/>
      <c r="G24" s="29">
        <f>+G22+G23</f>
        <v>137593.5</v>
      </c>
    </row>
    <row r="25" spans="1:10" s="28" customFormat="1" ht="16.5" customHeight="1" x14ac:dyDescent="0.3">
      <c r="A25" s="22"/>
      <c r="B25" s="63" t="s">
        <v>30</v>
      </c>
      <c r="C25" s="64"/>
      <c r="D25" s="35"/>
      <c r="E25" s="61"/>
      <c r="F25" s="62"/>
      <c r="G25" s="51"/>
    </row>
    <row r="26" spans="1:10" s="28" customFormat="1" ht="16.5" customHeight="1" x14ac:dyDescent="0.3">
      <c r="A26" s="22"/>
      <c r="B26" s="63" t="s">
        <v>7</v>
      </c>
      <c r="C26" s="64"/>
      <c r="D26" s="37"/>
      <c r="E26" s="6"/>
      <c r="F26" s="40"/>
      <c r="G26" s="43"/>
    </row>
    <row r="27" spans="1:10" ht="16.2" thickBot="1" x14ac:dyDescent="0.35">
      <c r="A27" s="22"/>
      <c r="B27" s="63" t="s">
        <v>8</v>
      </c>
      <c r="C27" s="64"/>
      <c r="D27" s="39"/>
      <c r="E27" s="9"/>
      <c r="F27" s="41"/>
      <c r="G27" s="42">
        <f>+E27</f>
        <v>0</v>
      </c>
      <c r="J27" s="20"/>
    </row>
    <row r="28" spans="1:10" ht="16.2" thickBot="1" x14ac:dyDescent="0.35">
      <c r="A28" s="22"/>
      <c r="B28" s="24"/>
      <c r="C28" s="45"/>
      <c r="D28" s="38"/>
      <c r="E28" s="82" t="s">
        <v>9</v>
      </c>
      <c r="F28" s="83"/>
      <c r="G28" s="29">
        <f>+G24+G25-G26-G27</f>
        <v>137593.5</v>
      </c>
      <c r="J28"/>
    </row>
    <row r="29" spans="1:10" ht="16.5" customHeight="1" thickBot="1" x14ac:dyDescent="0.35">
      <c r="A29" s="10" t="s">
        <v>10</v>
      </c>
      <c r="B29" s="67" t="s">
        <v>50</v>
      </c>
      <c r="C29" s="68"/>
      <c r="D29" s="68"/>
      <c r="E29" s="68"/>
      <c r="F29" s="68"/>
      <c r="G29" s="69"/>
      <c r="J29" s="19"/>
    </row>
    <row r="30" spans="1:10" s="28" customFormat="1" ht="16.5" customHeight="1" thickBot="1" x14ac:dyDescent="0.35">
      <c r="A30" s="56" t="s">
        <v>20</v>
      </c>
      <c r="B30" s="57"/>
      <c r="C30" s="57"/>
      <c r="D30" s="57"/>
      <c r="E30" s="57"/>
      <c r="F30" s="57"/>
      <c r="G30" s="58"/>
    </row>
    <row r="31" spans="1:10" s="28" customFormat="1" x14ac:dyDescent="0.3">
      <c r="A31" s="50" t="s">
        <v>11</v>
      </c>
      <c r="B31" s="59" t="s">
        <v>21</v>
      </c>
      <c r="C31" s="59"/>
      <c r="D31" s="59"/>
      <c r="E31" s="59"/>
      <c r="F31" s="59"/>
      <c r="G31" s="60"/>
    </row>
    <row r="32" spans="1:10" s="28" customFormat="1" x14ac:dyDescent="0.3">
      <c r="A32" s="11" t="s">
        <v>26</v>
      </c>
      <c r="B32" s="75" t="s">
        <v>31</v>
      </c>
      <c r="C32" s="76"/>
      <c r="D32" s="76"/>
      <c r="E32" s="76"/>
      <c r="F32" s="76"/>
      <c r="G32" s="77"/>
    </row>
    <row r="33" spans="1:7" s="28" customFormat="1" x14ac:dyDescent="0.3">
      <c r="A33" s="11" t="s">
        <v>27</v>
      </c>
      <c r="B33" s="76" t="s">
        <v>32</v>
      </c>
      <c r="C33" s="76"/>
      <c r="D33" s="76"/>
      <c r="E33" s="76"/>
      <c r="F33" s="76"/>
      <c r="G33" s="77"/>
    </row>
    <row r="34" spans="1:7" s="28" customFormat="1" x14ac:dyDescent="0.3">
      <c r="A34" s="11" t="s">
        <v>22</v>
      </c>
      <c r="B34" s="73" t="s">
        <v>33</v>
      </c>
      <c r="C34" s="73"/>
      <c r="D34" s="73"/>
      <c r="E34" s="73"/>
      <c r="F34" s="73"/>
      <c r="G34" s="74"/>
    </row>
    <row r="35" spans="1:7" s="28" customFormat="1" x14ac:dyDescent="0.3">
      <c r="A35" s="11" t="s">
        <v>12</v>
      </c>
      <c r="B35" s="73" t="s">
        <v>34</v>
      </c>
      <c r="C35" s="73"/>
      <c r="D35" s="73"/>
      <c r="E35" s="73"/>
      <c r="F35" s="73"/>
      <c r="G35" s="74"/>
    </row>
    <row r="36" spans="1:7" s="28" customFormat="1" x14ac:dyDescent="0.3">
      <c r="A36" s="11" t="s">
        <v>13</v>
      </c>
      <c r="B36" s="73" t="s">
        <v>35</v>
      </c>
      <c r="C36" s="73"/>
      <c r="D36" s="73"/>
      <c r="E36" s="73"/>
      <c r="F36" s="73"/>
      <c r="G36" s="74"/>
    </row>
    <row r="37" spans="1:7" ht="16.2" thickBot="1" x14ac:dyDescent="0.35">
      <c r="A37" s="70"/>
      <c r="B37" s="71"/>
      <c r="C37" s="71"/>
      <c r="D37" s="71"/>
      <c r="E37" s="71"/>
      <c r="F37" s="71"/>
      <c r="G37" s="72"/>
    </row>
    <row r="38" spans="1:7" x14ac:dyDescent="0.3">
      <c r="A38" s="3"/>
      <c r="G38" s="1"/>
    </row>
  </sheetData>
  <mergeCells count="30">
    <mergeCell ref="A11:A12"/>
    <mergeCell ref="B27:C27"/>
    <mergeCell ref="E22:F22"/>
    <mergeCell ref="E28:F28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7:G37"/>
    <mergeCell ref="B36:G36"/>
    <mergeCell ref="B32:G32"/>
    <mergeCell ref="B33:G33"/>
    <mergeCell ref="B34:G34"/>
    <mergeCell ref="B35:G35"/>
    <mergeCell ref="A30:G30"/>
    <mergeCell ref="B31:G31"/>
    <mergeCell ref="E25:F25"/>
    <mergeCell ref="B26:C26"/>
    <mergeCell ref="B23:C23"/>
    <mergeCell ref="E23:F23"/>
    <mergeCell ref="B24:C24"/>
    <mergeCell ref="E24:F24"/>
    <mergeCell ref="B25:C25"/>
    <mergeCell ref="B29:G29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2024-06-18T12:14:38Z</cp:lastPrinted>
  <dcterms:created xsi:type="dcterms:W3CDTF">2014-10-11T11:37:08Z</dcterms:created>
  <dcterms:modified xsi:type="dcterms:W3CDTF">2024-07-31T05:47:09Z</dcterms:modified>
</cp:coreProperties>
</file>