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\JUL 24\AD24-25000225\"/>
    </mc:Choice>
  </mc:AlternateContent>
  <bookViews>
    <workbookView xWindow="0" yWindow="0" windowWidth="20490" windowHeight="7455"/>
  </bookViews>
  <sheets>
    <sheet name="INVOICE" sheetId="3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27" i="3" l="1"/>
  <c r="G11" i="3" l="1"/>
  <c r="G12" i="3"/>
  <c r="G13" i="3"/>
  <c r="G31" i="3"/>
  <c r="G26" i="3" l="1"/>
  <c r="G28" i="3" s="1"/>
  <c r="G32" i="3" s="1"/>
</calcChain>
</file>

<file path=xl/sharedStrings.xml><?xml version="1.0" encoding="utf-8"?>
<sst xmlns="http://schemas.openxmlformats.org/spreadsheetml/2006/main" count="59" uniqueCount="58">
  <si>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</si>
  <si>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</si>
  <si>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</si>
  <si>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</si>
  <si>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</si>
  <si>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</si>
  <si>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</si>
  <si>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</si>
  <si>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</si>
  <si>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</si>
  <si>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</si>
  <si>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</si>
  <si>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</si>
  <si>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</si>
  <si>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>E. &amp; O.E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</si>
  <si>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</si>
  <si>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</si>
  <si>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</si>
  <si>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</si>
  <si>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</si>
  <si>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</si>
  <si>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</si>
  <si>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</si>
  <si>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</si>
  <si>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</si>
  <si>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</si>
  <si>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</si>
  <si>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</si>
  <si>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</si>
  <si>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</si>
  <si>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</si>
  <si>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</si>
  <si>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ROE will be taken on the day of final payment from the xe.com with addtional of ₹ 01.00 /-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</si>
  <si>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</si>
  <si>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</si>
  <si>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</si>
  <si>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</si>
  <si>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</si>
  <si>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</si>
  <si>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</si>
  <si>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VAT 5%</t>
  </si>
  <si>
    <t>AMT (INR)</t>
  </si>
  <si>
    <t>AD24-25/000225</t>
  </si>
  <si>
    <t>MR. ASHOK KAPOOR</t>
  </si>
  <si>
    <t>NOOPUR COMMUNICATION</t>
  </si>
  <si>
    <t>MR. ALAKH MEHRA X 3 PAX</t>
  </si>
  <si>
    <t>05 Nights’ accommodation at hotel with Breakfast</t>
  </si>
  <si>
    <t>02 Nights’ accommodation at Yas Island hotel with Breakfast</t>
  </si>
  <si>
    <t>All Applicable taxes except tourism Dirham fee</t>
  </si>
  <si>
    <t xml:space="preserve">Return AUH-DXB Airport transfers on PVT BASIS </t>
  </si>
  <si>
    <t>Burj Khalifa 124th floor observatory Deck non-prime time</t>
  </si>
  <si>
    <t>Dubai Frame followed by Museum of the Future with transfer</t>
  </si>
  <si>
    <t>Marina dhow cruise with Buffet dinner</t>
  </si>
  <si>
    <t>Desert Safari with BBQ dinner, belly dance, camel ride, fire show and with other activities on SIC BASIS</t>
  </si>
  <si>
    <t xml:space="preserve">Inter hotel transfer with Abu Dhabi city tour with Grand Mosque/ BAPS Temple visit </t>
  </si>
  <si>
    <t>Complimentary access to yas theme park for in house guest in Yas island hotel ( 2 Night stay with 2 Park Access )</t>
  </si>
  <si>
    <t xml:space="preserve"> All other tours &amp; transfers on PVT BASIS Except Desert safari</t>
  </si>
  <si>
    <t>ONE LAKH THIRTY TWO THOUSAND THREE HUNDRED SEVENTY THREE RUPEES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</si>
</sst>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6"/>
      <color theme="1"/>
      <name val="Wingdings"/>
      <charset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8" fillId="0" borderId="15" xfId="0" applyNumberFormat="1" applyFont="1" applyFill="1" applyBorder="1" applyAlignment="1">
      <alignment horizontal="center" vertical="distributed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166" fontId="11" fillId="4" borderId="14" xfId="0" applyNumberFormat="1" applyFont="1" applyFill="1" applyBorder="1" applyAlignment="1">
      <alignment vertical="center"/>
    </xf>
    <xf numFmtId="165" fontId="10" fillId="4" borderId="21" xfId="1" applyNumberFormat="1" applyFont="1" applyFill="1" applyBorder="1" applyAlignment="1">
      <alignment vertical="center"/>
    </xf>
    <xf numFmtId="166" fontId="11" fillId="4" borderId="14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10" fillId="0" borderId="28" xfId="0" applyFont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0" fillId="0" borderId="24" xfId="0" applyNumberFormat="1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1" fillId="4" borderId="15" xfId="1" applyNumberFormat="1" applyFont="1" applyFill="1" applyBorder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" fontId="10" fillId="0" borderId="27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vertical="center"/>
    </xf>
    <xf numFmtId="16" fontId="10" fillId="0" borderId="17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16" fontId="10" fillId="0" borderId="1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5" fontId="10" fillId="4" borderId="33" xfId="1" applyNumberFormat="1" applyFont="1" applyFill="1" applyBorder="1" applyAlignment="1">
      <alignment horizontal="center" vertical="center"/>
    </xf>
    <xf numFmtId="165" fontId="10" fillId="4" borderId="29" xfId="1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" fontId="10" fillId="0" borderId="2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16" fontId="11" fillId="0" borderId="2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1" fillId="4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2" fontId="10" fillId="0" borderId="11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166" fontId="11" fillId="4" borderId="15" xfId="0" applyNumberFormat="1" applyFont="1" applyFill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1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21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5" borderId="29" xfId="0" applyFont="1" applyFill="1" applyBorder="1" applyAlignment="1">
      <alignment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3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9" fillId="0" borderId="22" xfId="2" applyBorder="1" applyAlignment="1" applyProtection="1">
      <alignment horizontal="center" vertical="center"/>
    </xf>
    <xf numFmtId="0" fontId="9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10" fillId="0" borderId="12" xfId="0" applyNumberFormat="1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left" vertical="center"/>
    </xf>
    <xf numFmtId="14" fontId="11" fillId="4" borderId="12" xfId="0" applyNumberFormat="1" applyFont="1" applyFill="1" applyBorder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distributed" wrapText="1"/>
    </xf>
    <xf numFmtId="0" fontId="7" fillId="3" borderId="9" xfId="0" applyFont="1" applyFill="1" applyBorder="1" applyAlignment="1">
      <alignment horizontal="center" vertical="distributed" wrapText="1"/>
    </xf>
    <xf numFmtId="0" fontId="7" fillId="3" borderId="14" xfId="0" applyFont="1" applyFill="1" applyBorder="1" applyAlignment="1">
      <alignment horizontal="center" vertical="distributed" wrapText="1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10" fillId="0" borderId="0" xfId="0" quotePrefix="1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0" fillId="0" borderId="16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8F8F8"/>
      <color rgb="FFFCE8E9"/>
      <color rgb="FFFF9B9B"/>
      <color rgb="FFFFDDDD"/>
      <color rgb="FFFFC5C5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" workbookViewId="0">
      <selection activeCell="B16" sqref="B16"/>
    </sheetView>
  </sheetViews>
  <sheetFormatPr defaultRowHeight="15.75" x14ac:dyDescent="0.25"/>
  <cols>
    <col min="1" max="1" width="45.7109375" style="1" customWidth="1"/>
    <col min="2" max="2" width="14" style="7" customWidth="1"/>
    <col min="3" max="3" width="13.7109375" style="7" bestFit="1" customWidth="1"/>
    <col min="4" max="4" width="12" style="7" customWidth="1"/>
    <col min="5" max="5" width="11.28515625" style="7" customWidth="1"/>
    <col min="6" max="6" width="18" style="7" customWidth="1"/>
    <col min="7" max="7" width="27.140625" style="7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9" x14ac:dyDescent="0.25">
      <c r="A1" s="77" t="s">
        <v>16</v>
      </c>
      <c r="B1" s="78"/>
      <c r="C1" s="78"/>
      <c r="D1" s="29"/>
      <c r="E1" s="85"/>
      <c r="F1" s="85"/>
      <c r="G1" s="86"/>
    </row>
    <row r="2" spans="1:9" ht="16.5" thickBot="1" x14ac:dyDescent="0.3">
      <c r="A2" s="79"/>
      <c r="B2" s="80"/>
      <c r="C2" s="80"/>
      <c r="D2" s="3"/>
      <c r="E2" s="87"/>
      <c r="F2" s="87"/>
      <c r="G2" s="88"/>
    </row>
    <row r="3" spans="1:9" x14ac:dyDescent="0.25">
      <c r="A3" s="81" t="s">
        <v>17</v>
      </c>
      <c r="B3" s="82"/>
      <c r="C3" s="82"/>
      <c r="D3" s="32"/>
      <c r="E3" s="87"/>
      <c r="F3" s="87"/>
      <c r="G3" s="88"/>
    </row>
    <row r="4" spans="1:9" ht="16.5" thickBot="1" x14ac:dyDescent="0.3">
      <c r="A4" s="83"/>
      <c r="B4" s="84"/>
      <c r="C4" s="84"/>
      <c r="D4" s="31"/>
      <c r="E4" s="89"/>
      <c r="F4" s="89"/>
      <c r="G4" s="90"/>
    </row>
    <row r="5" spans="1:9" ht="16.5" thickBot="1" x14ac:dyDescent="0.3">
      <c r="A5" s="95" t="s">
        <v>20</v>
      </c>
      <c r="B5" s="96"/>
      <c r="C5" s="96"/>
      <c r="D5" s="96"/>
      <c r="E5" s="96"/>
      <c r="F5" s="96"/>
      <c r="G5" s="97"/>
    </row>
    <row r="6" spans="1:9" ht="16.5" thickBot="1" x14ac:dyDescent="0.3">
      <c r="A6" s="15" t="s">
        <v>18</v>
      </c>
      <c r="B6" s="8">
        <v>45507</v>
      </c>
      <c r="C6" s="17" t="s">
        <v>19</v>
      </c>
      <c r="D6" s="101"/>
      <c r="E6" s="102"/>
      <c r="F6" s="15" t="s">
        <v>24</v>
      </c>
      <c r="G6" s="20" t="s">
        <v>42</v>
      </c>
    </row>
    <row r="7" spans="1:9" ht="16.5" thickBot="1" x14ac:dyDescent="0.3">
      <c r="A7" s="15" t="s">
        <v>25</v>
      </c>
      <c r="B7" s="91" t="s">
        <v>43</v>
      </c>
      <c r="C7" s="98"/>
      <c r="D7" s="98"/>
      <c r="E7" s="98"/>
      <c r="F7" s="98"/>
      <c r="G7" s="92"/>
    </row>
    <row r="8" spans="1:9" ht="16.5" thickBot="1" x14ac:dyDescent="0.3">
      <c r="A8" s="15" t="s">
        <v>26</v>
      </c>
      <c r="B8" s="91" t="s">
        <v>44</v>
      </c>
      <c r="C8" s="98"/>
      <c r="D8" s="98"/>
      <c r="E8" s="98"/>
      <c r="F8" s="98"/>
      <c r="G8" s="92"/>
    </row>
    <row r="9" spans="1:9" ht="16.5" thickBot="1" x14ac:dyDescent="0.3">
      <c r="A9" s="16" t="s">
        <v>1</v>
      </c>
      <c r="B9" s="91" t="s">
        <v>43</v>
      </c>
      <c r="C9" s="92"/>
      <c r="D9" s="99" t="s">
        <v>31</v>
      </c>
      <c r="E9" s="100"/>
      <c r="F9" s="93"/>
      <c r="G9" s="94"/>
    </row>
    <row r="10" spans="1:9" ht="16.5" thickBot="1" x14ac:dyDescent="0.3">
      <c r="A10" s="62" t="s">
        <v>2</v>
      </c>
      <c r="B10" s="63" t="s">
        <v>3</v>
      </c>
      <c r="C10" s="19" t="s">
        <v>4</v>
      </c>
      <c r="D10" s="19" t="s">
        <v>30</v>
      </c>
      <c r="E10" s="19" t="s">
        <v>0</v>
      </c>
      <c r="F10" s="19" t="s">
        <v>34</v>
      </c>
      <c r="G10" s="19" t="s">
        <v>41</v>
      </c>
    </row>
    <row r="11" spans="1:9" ht="24" customHeight="1" x14ac:dyDescent="0.25">
      <c r="A11" s="24" t="s">
        <v>45</v>
      </c>
      <c r="B11" s="64"/>
      <c r="C11" s="65"/>
      <c r="D11" s="36"/>
      <c r="E11" s="38"/>
      <c r="F11" s="39"/>
      <c r="G11" s="40">
        <f>+E11*F11</f>
        <v>0</v>
      </c>
    </row>
    <row r="12" spans="1:9" ht="16.5" thickBot="1" x14ac:dyDescent="0.3">
      <c r="A12" s="71"/>
      <c r="B12" s="64"/>
      <c r="C12" s="65"/>
      <c r="D12" s="36"/>
      <c r="E12" s="9"/>
      <c r="F12" s="10"/>
      <c r="G12" s="18">
        <f>+E12*F12</f>
        <v>0</v>
      </c>
    </row>
    <row r="13" spans="1:9" ht="16.5" thickBot="1" x14ac:dyDescent="0.3">
      <c r="A13" s="15" t="s">
        <v>27</v>
      </c>
      <c r="B13" s="11">
        <v>45515</v>
      </c>
      <c r="C13" s="65">
        <v>45522</v>
      </c>
      <c r="D13" s="61">
        <v>84.8</v>
      </c>
      <c r="E13" s="9">
        <v>2</v>
      </c>
      <c r="F13" s="10">
        <v>635</v>
      </c>
      <c r="G13" s="18">
        <f>+D13*E13*F13</f>
        <v>107696</v>
      </c>
    </row>
    <row r="14" spans="1:9" ht="31.5" x14ac:dyDescent="0.25">
      <c r="A14" s="75" t="s">
        <v>46</v>
      </c>
      <c r="B14" s="11"/>
      <c r="C14" s="65"/>
      <c r="D14" s="76">
        <v>84.8</v>
      </c>
      <c r="E14" s="9">
        <v>1</v>
      </c>
      <c r="F14" s="10">
        <v>276</v>
      </c>
      <c r="G14" s="18">
        <f>+D14*E14*F14</f>
        <v>23404.799999999999</v>
      </c>
    </row>
    <row r="15" spans="1:9" ht="31.5" x14ac:dyDescent="0.25">
      <c r="A15" s="73" t="s">
        <v>47</v>
      </c>
      <c r="B15" s="64"/>
      <c r="C15" s="65"/>
      <c r="D15" s="1"/>
      <c r="E15" s="9"/>
      <c r="F15" s="10"/>
      <c r="G15" s="18"/>
      <c r="I15" s="23"/>
    </row>
    <row r="16" spans="1:9" ht="31.5" x14ac:dyDescent="0.25">
      <c r="A16" s="74" t="s">
        <v>48</v>
      </c>
      <c r="B16" s="66"/>
      <c r="C16" s="65"/>
      <c r="D16" s="51"/>
      <c r="E16" s="9"/>
      <c r="F16" s="10"/>
      <c r="G16" s="18"/>
      <c r="I16" s="23"/>
    </row>
    <row r="17" spans="1:10" ht="31.5" x14ac:dyDescent="0.25">
      <c r="A17" s="72" t="s">
        <v>49</v>
      </c>
      <c r="B17" s="64"/>
      <c r="C17" s="65"/>
      <c r="D17" s="51"/>
      <c r="E17" s="9"/>
      <c r="F17" s="10"/>
      <c r="G17" s="18"/>
      <c r="I17" s="23"/>
      <c r="J17" s="22"/>
    </row>
    <row r="18" spans="1:10" ht="31.5" x14ac:dyDescent="0.25">
      <c r="A18" s="54" t="s">
        <v>50</v>
      </c>
      <c r="B18" s="64"/>
      <c r="C18" s="65"/>
      <c r="D18" s="36"/>
      <c r="E18" s="9"/>
      <c r="F18" s="10"/>
      <c r="G18" s="18"/>
      <c r="I18" s="23"/>
      <c r="J18"/>
    </row>
    <row r="19" spans="1:10" ht="30" customHeight="1" x14ac:dyDescent="0.25">
      <c r="A19" s="54" t="s">
        <v>51</v>
      </c>
      <c r="B19" s="64"/>
      <c r="C19" s="65"/>
      <c r="D19" s="51"/>
      <c r="E19" s="9"/>
      <c r="F19" s="10"/>
      <c r="G19" s="18"/>
      <c r="I19" s="23"/>
      <c r="J19" s="22"/>
    </row>
    <row r="20" spans="1:10" x14ac:dyDescent="0.25">
      <c r="A20" s="74" t="s">
        <v>52</v>
      </c>
      <c r="B20" s="64"/>
      <c r="C20" s="65"/>
      <c r="D20" s="36"/>
      <c r="E20" s="9"/>
      <c r="F20" s="10"/>
      <c r="G20" s="18"/>
      <c r="I20" s="23"/>
      <c r="J20"/>
    </row>
    <row r="21" spans="1:10" ht="47.25" x14ac:dyDescent="0.25">
      <c r="A21" s="74" t="s">
        <v>53</v>
      </c>
      <c r="B21" s="64"/>
      <c r="C21" s="65"/>
      <c r="D21" s="36"/>
      <c r="E21" s="9"/>
      <c r="F21" s="10"/>
      <c r="G21" s="18"/>
      <c r="I21" s="23"/>
      <c r="J21"/>
    </row>
    <row r="22" spans="1:10" ht="32.25" customHeight="1" x14ac:dyDescent="0.25">
      <c r="A22" s="73" t="s">
        <v>54</v>
      </c>
      <c r="B22" s="64"/>
      <c r="C22" s="65"/>
      <c r="D22" s="36"/>
      <c r="E22" s="9"/>
      <c r="F22" s="10"/>
      <c r="G22" s="18"/>
      <c r="I22" s="23"/>
      <c r="J22"/>
    </row>
    <row r="23" spans="1:10" s="59" customFormat="1" ht="47.25" x14ac:dyDescent="0.25">
      <c r="A23" s="74" t="s">
        <v>55</v>
      </c>
      <c r="B23" s="67"/>
      <c r="C23" s="68"/>
      <c r="D23" s="55"/>
      <c r="E23" s="56"/>
      <c r="F23" s="57"/>
      <c r="G23" s="58"/>
      <c r="I23" s="23"/>
      <c r="J23" s="60"/>
    </row>
    <row r="24" spans="1:10" x14ac:dyDescent="0.25">
      <c r="A24" s="54" t="s">
        <v>40</v>
      </c>
      <c r="B24" s="69"/>
      <c r="C24" s="70"/>
      <c r="D24" s="37"/>
      <c r="E24" s="9"/>
      <c r="F24" s="10"/>
      <c r="G24" s="18"/>
      <c r="I24" s="23"/>
      <c r="J24"/>
    </row>
    <row r="25" spans="1:10" ht="32.25" customHeight="1" thickBot="1" x14ac:dyDescent="0.3">
      <c r="A25" s="130" t="s">
        <v>56</v>
      </c>
      <c r="B25" s="28"/>
      <c r="C25" s="53"/>
      <c r="D25" s="37"/>
      <c r="E25" s="9"/>
      <c r="F25" s="10"/>
      <c r="G25" s="18"/>
      <c r="I25" s="23"/>
      <c r="J25" s="23"/>
    </row>
    <row r="26" spans="1:10" ht="16.5" thickBot="1" x14ac:dyDescent="0.3">
      <c r="A26" s="25"/>
      <c r="B26" s="27"/>
      <c r="C26" s="52"/>
      <c r="D26" s="41"/>
      <c r="E26" s="105" t="s">
        <v>5</v>
      </c>
      <c r="F26" s="106"/>
      <c r="G26" s="35">
        <f>+SUM(G11:G25)</f>
        <v>131100.79999999999</v>
      </c>
      <c r="J26"/>
    </row>
    <row r="27" spans="1:10" s="34" customFormat="1" ht="27.6" customHeight="1" thickBot="1" x14ac:dyDescent="0.3">
      <c r="A27" s="26"/>
      <c r="B27" s="103" t="s">
        <v>6</v>
      </c>
      <c r="C27" s="104"/>
      <c r="D27" s="42"/>
      <c r="E27" s="112">
        <v>15</v>
      </c>
      <c r="F27" s="113"/>
      <c r="G27" s="49">
        <f>E27*D13</f>
        <v>1272</v>
      </c>
    </row>
    <row r="28" spans="1:10" s="34" customFormat="1" ht="16.5" customHeight="1" thickBot="1" x14ac:dyDescent="0.3">
      <c r="A28" s="26"/>
      <c r="B28" s="103" t="s">
        <v>15</v>
      </c>
      <c r="C28" s="104"/>
      <c r="D28" s="43"/>
      <c r="E28" s="114"/>
      <c r="F28" s="115"/>
      <c r="G28" s="35">
        <f>+G26+G27</f>
        <v>132372.79999999999</v>
      </c>
    </row>
    <row r="29" spans="1:10" s="34" customFormat="1" ht="16.5" customHeight="1" x14ac:dyDescent="0.25">
      <c r="A29" s="26"/>
      <c r="B29" s="103" t="s">
        <v>33</v>
      </c>
      <c r="C29" s="104"/>
      <c r="D29" s="42"/>
      <c r="E29" s="112"/>
      <c r="F29" s="113"/>
      <c r="G29" s="49"/>
    </row>
    <row r="30" spans="1:10" s="34" customFormat="1" ht="16.5" customHeight="1" x14ac:dyDescent="0.25">
      <c r="A30" s="26"/>
      <c r="B30" s="103" t="s">
        <v>7</v>
      </c>
      <c r="C30" s="104"/>
      <c r="D30" s="44"/>
      <c r="E30" s="9"/>
      <c r="F30" s="47"/>
      <c r="G30" s="50"/>
    </row>
    <row r="31" spans="1:10" ht="16.5" thickBot="1" x14ac:dyDescent="0.3">
      <c r="A31" s="26"/>
      <c r="B31" s="103" t="s">
        <v>8</v>
      </c>
      <c r="C31" s="104"/>
      <c r="D31" s="46"/>
      <c r="E31" s="12"/>
      <c r="F31" s="48"/>
      <c r="G31" s="49">
        <f>+E31</f>
        <v>0</v>
      </c>
      <c r="J31" s="23"/>
    </row>
    <row r="32" spans="1:10" ht="16.5" thickBot="1" x14ac:dyDescent="0.3">
      <c r="A32" s="26"/>
      <c r="B32" s="28"/>
      <c r="C32" s="53"/>
      <c r="D32" s="45"/>
      <c r="E32" s="101" t="s">
        <v>9</v>
      </c>
      <c r="F32" s="102"/>
      <c r="G32" s="35">
        <f>+G28+G29-G30-G31</f>
        <v>132372.79999999999</v>
      </c>
      <c r="J32"/>
    </row>
    <row r="33" spans="1:10" ht="16.5" customHeight="1" thickBot="1" x14ac:dyDescent="0.3">
      <c r="A33" s="13" t="s">
        <v>10</v>
      </c>
      <c r="B33" s="116" t="s">
        <v>57</v>
      </c>
      <c r="C33" s="117"/>
      <c r="D33" s="117"/>
      <c r="E33" s="117"/>
      <c r="F33" s="117"/>
      <c r="G33" s="118"/>
      <c r="J33" s="22"/>
    </row>
    <row r="34" spans="1:10" ht="16.5" thickBot="1" x14ac:dyDescent="0.3">
      <c r="A34" s="119"/>
      <c r="B34" s="120"/>
      <c r="C34" s="120"/>
      <c r="D34" s="120"/>
      <c r="E34" s="120"/>
      <c r="F34" s="120"/>
      <c r="G34" s="121"/>
      <c r="H34" s="2"/>
      <c r="J34"/>
    </row>
    <row r="35" spans="1:10" s="34" customFormat="1" ht="16.5" customHeight="1" thickBot="1" x14ac:dyDescent="0.3">
      <c r="A35" s="107" t="s">
        <v>21</v>
      </c>
      <c r="B35" s="108"/>
      <c r="C35" s="108"/>
      <c r="D35" s="108"/>
      <c r="E35" s="108"/>
      <c r="F35" s="108"/>
      <c r="G35" s="109"/>
      <c r="H35" s="33"/>
    </row>
    <row r="36" spans="1:10" s="34" customFormat="1" x14ac:dyDescent="0.25">
      <c r="A36" s="14" t="s">
        <v>11</v>
      </c>
      <c r="B36" s="110" t="s">
        <v>22</v>
      </c>
      <c r="C36" s="110"/>
      <c r="D36" s="110"/>
      <c r="E36" s="110"/>
      <c r="F36" s="110"/>
      <c r="G36" s="111"/>
      <c r="H36" s="33"/>
    </row>
    <row r="37" spans="1:10" s="34" customFormat="1" x14ac:dyDescent="0.25">
      <c r="A37" s="14" t="s">
        <v>28</v>
      </c>
      <c r="B37" s="124" t="s">
        <v>35</v>
      </c>
      <c r="C37" s="125"/>
      <c r="D37" s="125"/>
      <c r="E37" s="125"/>
      <c r="F37" s="125"/>
      <c r="G37" s="126"/>
      <c r="H37" s="33"/>
    </row>
    <row r="38" spans="1:10" s="34" customFormat="1" x14ac:dyDescent="0.25">
      <c r="A38" s="14" t="s">
        <v>29</v>
      </c>
      <c r="B38" s="125" t="s">
        <v>36</v>
      </c>
      <c r="C38" s="125"/>
      <c r="D38" s="125"/>
      <c r="E38" s="125"/>
      <c r="F38" s="125"/>
      <c r="G38" s="126"/>
      <c r="H38" s="33"/>
    </row>
    <row r="39" spans="1:10" s="34" customFormat="1" x14ac:dyDescent="0.25">
      <c r="A39" s="14" t="s">
        <v>23</v>
      </c>
      <c r="B39" s="122" t="s">
        <v>37</v>
      </c>
      <c r="C39" s="122"/>
      <c r="D39" s="122"/>
      <c r="E39" s="122"/>
      <c r="F39" s="122"/>
      <c r="G39" s="123"/>
      <c r="H39" s="33"/>
    </row>
    <row r="40" spans="1:10" s="34" customFormat="1" x14ac:dyDescent="0.25">
      <c r="A40" s="14" t="s">
        <v>12</v>
      </c>
      <c r="B40" s="122" t="s">
        <v>38</v>
      </c>
      <c r="C40" s="122"/>
      <c r="D40" s="122"/>
      <c r="E40" s="122"/>
      <c r="F40" s="122"/>
      <c r="G40" s="123"/>
      <c r="H40" s="33"/>
    </row>
    <row r="41" spans="1:10" s="34" customFormat="1" x14ac:dyDescent="0.25">
      <c r="A41" s="14" t="s">
        <v>13</v>
      </c>
      <c r="B41" s="122" t="s">
        <v>39</v>
      </c>
      <c r="C41" s="122"/>
      <c r="D41" s="122"/>
      <c r="E41" s="122"/>
      <c r="F41" s="122"/>
      <c r="G41" s="123"/>
      <c r="H41" s="33"/>
    </row>
    <row r="42" spans="1:10" ht="16.5" thickBot="1" x14ac:dyDescent="0.3">
      <c r="A42" s="127"/>
      <c r="B42" s="128"/>
      <c r="C42" s="128"/>
      <c r="D42" s="128"/>
      <c r="E42" s="128"/>
      <c r="F42" s="128"/>
      <c r="G42" s="129"/>
    </row>
    <row r="43" spans="1:10" ht="16.5" thickBot="1" x14ac:dyDescent="0.3">
      <c r="A43" s="119" t="s">
        <v>32</v>
      </c>
      <c r="B43" s="120"/>
      <c r="C43" s="120"/>
      <c r="D43" s="120"/>
      <c r="E43" s="120"/>
      <c r="F43" s="120"/>
      <c r="G43" s="121"/>
    </row>
    <row r="44" spans="1:10" ht="16.5" thickBot="1" x14ac:dyDescent="0.3">
      <c r="A44" s="107"/>
      <c r="B44" s="108"/>
      <c r="C44" s="108"/>
      <c r="D44" s="108"/>
      <c r="E44" s="108"/>
      <c r="F44" s="108"/>
      <c r="G44" s="109"/>
    </row>
    <row r="45" spans="1:10" ht="17.25" thickBot="1" x14ac:dyDescent="0.3">
      <c r="A45" s="4"/>
      <c r="B45" s="21"/>
      <c r="C45" s="21"/>
      <c r="D45" s="30"/>
      <c r="E45" s="21"/>
      <c r="F45" s="21"/>
      <c r="G45" s="5" t="s">
        <v>14</v>
      </c>
    </row>
    <row r="46" spans="1:10" ht="16.5" x14ac:dyDescent="0.25">
      <c r="A46" s="6"/>
      <c r="B46" s="3"/>
      <c r="C46" s="3"/>
      <c r="D46" s="3"/>
      <c r="E46" s="3"/>
      <c r="F46" s="3"/>
      <c r="G46" s="3"/>
    </row>
    <row r="47" spans="1:10" ht="16.5" x14ac:dyDescent="0.25">
      <c r="A47" s="6"/>
      <c r="B47" s="3"/>
      <c r="C47" s="3"/>
      <c r="D47" s="3"/>
      <c r="E47" s="3"/>
      <c r="F47" s="3"/>
      <c r="G47" s="2"/>
    </row>
  </sheetData>
  <mergeCells count="32">
    <mergeCell ref="B41:G41"/>
    <mergeCell ref="A44:G44"/>
    <mergeCell ref="B37:G37"/>
    <mergeCell ref="B38:G38"/>
    <mergeCell ref="B39:G39"/>
    <mergeCell ref="B40:G40"/>
    <mergeCell ref="A42:G42"/>
    <mergeCell ref="A43:G43"/>
    <mergeCell ref="B31:C31"/>
    <mergeCell ref="E26:F26"/>
    <mergeCell ref="E32:F32"/>
    <mergeCell ref="A35:G35"/>
    <mergeCell ref="B36:G36"/>
    <mergeCell ref="E29:F29"/>
    <mergeCell ref="B30:C30"/>
    <mergeCell ref="B27:C27"/>
    <mergeCell ref="E27:F27"/>
    <mergeCell ref="B28:C28"/>
    <mergeCell ref="E28:F28"/>
    <mergeCell ref="B29:C29"/>
    <mergeCell ref="B33:G33"/>
    <mergeCell ref="A34:G34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2021-12-28T09:56:00Z</cp:lastPrinted>
  <dcterms:created xsi:type="dcterms:W3CDTF">2014-10-11T11:37:08Z</dcterms:created>
  <dcterms:modified xsi:type="dcterms:W3CDTF">2024-08-03T09:14:06Z</dcterms:modified>
</cp:coreProperties>
</file>