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INVOICES &amp; SERVICES\MAY\JUN24AK027\"/>
    </mc:Choice>
  </mc:AlternateContent>
  <bookViews>
    <workbookView xWindow="0" yWindow="0" windowWidth="10005" windowHeight="69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3" i="1"/>
  <c r="G12" i="1" l="1"/>
  <c r="G26" i="1" s="1"/>
  <c r="G28" i="1" l="1"/>
  <c r="G32" i="1" s="1"/>
</calcChain>
</file>

<file path=xl/sharedStrings.xml><?xml version="1.0" encoding="utf-8"?>
<sst xmlns="http://schemas.openxmlformats.org/spreadsheetml/2006/main" count="56" uniqueCount="56">
  <si>
    <t>ADI HOLIDAYS LLC.!!!</t>
  </si>
  <si>
    <t>www.adiholidays.ae</t>
  </si>
  <si>
    <t>PERFORMA INVOICE</t>
  </si>
  <si>
    <t>INVOICE DATE</t>
  </si>
  <si>
    <t>GST NO</t>
  </si>
  <si>
    <t>BOOKING CODE</t>
  </si>
  <si>
    <t>AGENCY NAME:</t>
  </si>
  <si>
    <t>AGENT ADDRESS:</t>
  </si>
  <si>
    <t>BOOKED BY:</t>
  </si>
  <si>
    <t>PAN NO</t>
  </si>
  <si>
    <t>GUEST</t>
  </si>
  <si>
    <t>CHECK IN</t>
  </si>
  <si>
    <t>CHECK OUT</t>
  </si>
  <si>
    <t>ROE</t>
  </si>
  <si>
    <t>QTY</t>
  </si>
  <si>
    <t>PACKAGE (Adult):</t>
  </si>
  <si>
    <t xml:space="preserve">SUB TOTAL </t>
  </si>
  <si>
    <t>ADD: BANK TRANSFER CHARGES</t>
  </si>
  <si>
    <t xml:space="preserve">TOTAL </t>
  </si>
  <si>
    <t>TCS 5%</t>
  </si>
  <si>
    <t xml:space="preserve">LESS: ADVANCE RECEIVED </t>
  </si>
  <si>
    <t>LESS: FOC</t>
  </si>
  <si>
    <t xml:space="preserve">AMOUNT IN WORDS:  </t>
  </si>
  <si>
    <t>BANK DETAILS (DUBAI):</t>
  </si>
  <si>
    <t xml:space="preserve">Account name:  </t>
  </si>
  <si>
    <t>ADI HOLIDAYS LLC</t>
  </si>
  <si>
    <t>Account Number                           </t>
  </si>
  <si>
    <t>019101088071</t>
  </si>
  <si>
    <t>IBAN</t>
  </si>
  <si>
    <t>AE640330000019101088071</t>
  </si>
  <si>
    <t xml:space="preserve">Name of Bank:                                          </t>
  </si>
  <si>
    <t>MASHREQ  BANK</t>
  </si>
  <si>
    <t xml:space="preserve">Branch:  </t>
  </si>
  <si>
    <t>Mashreq NEO [099] Al Ghurair City, 339-C, AGC, Al Riqqa Street, Dubai - UAE</t>
  </si>
  <si>
    <t xml:space="preserve">Swift Code:  </t>
  </si>
  <si>
    <t>BOMLAEAD </t>
  </si>
  <si>
    <t>E. &amp; O.E</t>
  </si>
  <si>
    <t>RATE (USD)</t>
  </si>
  <si>
    <t>JUN24AK027</t>
  </si>
  <si>
    <t>AMT (INR)</t>
  </si>
  <si>
    <t>All applicable taxes without tourism dirham fees.</t>
  </si>
  <si>
    <t>Return Dubai (DXB) airport transfer on PVT Basis.</t>
  </si>
  <si>
    <t>Half day Dubai city tour Followed By the Dubai Mall, Burj Khalifa 124th floor non-prime with ticket and transfer.</t>
  </si>
  <si>
    <t>Marina Dhow Cruise with Buffet dinner.</t>
  </si>
  <si>
    <t>Desert Safari with BBQ dinner and all other activities.</t>
  </si>
  <si>
    <t xml:space="preserve">Abu Dhabi city tour with Grand Mosque + Ferrari World (General Admission Ticket). </t>
  </si>
  <si>
    <t>Museum of the future with ticket and transfer.</t>
  </si>
  <si>
    <t>All tours and transfers are on PVT Basis.</t>
  </si>
  <si>
    <t xml:space="preserve">HOLIDAY PARTNER </t>
  </si>
  <si>
    <t xml:space="preserve">MR. ABHIJEET RAJ </t>
  </si>
  <si>
    <t xml:space="preserve"> TOTAL  (INR)</t>
  </si>
  <si>
    <t>04 nights’ accommodation at Dubai hotel on BB Basis.</t>
  </si>
  <si>
    <t>PATNA</t>
  </si>
  <si>
    <t>TWO LAKH SEVEN THOUSAND ONE HUNDRED AND NINTY FOUR ONLY</t>
  </si>
  <si>
    <t xml:space="preserve">MR PRABHAT KUMAR GARG X 04 ADULTS </t>
  </si>
  <si>
    <t>Sky Diving with ticket &amp; transfer (for one adult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</si>
</sst>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indexed="23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15" fontId="6" fillId="0" borderId="15" xfId="0" applyNumberFormat="1" applyFont="1" applyFill="1" applyBorder="1" applyAlignment="1">
      <alignment horizontal="center" vertical="distributed"/>
    </xf>
    <xf numFmtId="165" fontId="5" fillId="4" borderId="14" xfId="0" applyNumberFormat="1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4" fillId="4" borderId="26" xfId="1" applyNumberFormat="1" applyFont="1" applyFill="1" applyBorder="1" applyAlignment="1">
      <alignment vertical="center"/>
    </xf>
    <xf numFmtId="2" fontId="4" fillId="0" borderId="2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4" borderId="21" xfId="1" applyNumberFormat="1" applyFont="1" applyFill="1" applyBorder="1" applyAlignment="1">
      <alignment vertical="center"/>
    </xf>
    <xf numFmtId="0" fontId="6" fillId="0" borderId="28" xfId="0" applyFont="1" applyBorder="1" applyAlignment="1">
      <alignment horizontal="left" vertical="top" wrapText="1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16" fontId="4" fillId="0" borderId="2" xfId="0" applyNumberFormat="1" applyFont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16" fontId="4" fillId="0" borderId="2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indent="5"/>
    </xf>
    <xf numFmtId="0" fontId="5" fillId="0" borderId="31" xfId="0" applyFont="1" applyBorder="1" applyAlignment="1">
      <alignment vertical="center"/>
    </xf>
    <xf numFmtId="16" fontId="4" fillId="0" borderId="24" xfId="0" applyNumberFormat="1" applyFont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16" fontId="4" fillId="0" borderId="17" xfId="0" applyNumberFormat="1" applyFont="1" applyBorder="1" applyAlignment="1">
      <alignment horizontal="center" vertical="center"/>
    </xf>
    <xf numFmtId="164" fontId="5" fillId="4" borderId="15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0" borderId="29" xfId="0" applyNumberFormat="1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164" fontId="4" fillId="4" borderId="29" xfId="1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16" fontId="4" fillId="0" borderId="5" xfId="0" applyNumberFormat="1" applyFont="1" applyBorder="1" applyAlignment="1">
      <alignment horizontal="center" vertical="center"/>
    </xf>
    <xf numFmtId="16" fontId="4" fillId="0" borderId="1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3" fillId="0" borderId="29" xfId="0" applyFont="1" applyBorder="1" applyAlignment="1">
      <alignment horizontal="left" vertical="center" wrapText="1"/>
    </xf>
    <xf numFmtId="0" fontId="8" fillId="0" borderId="37" xfId="0" applyFont="1" applyBorder="1" applyAlignment="1">
      <alignment vertical="top"/>
    </xf>
    <xf numFmtId="0" fontId="3" fillId="0" borderId="22" xfId="0" applyFont="1" applyBorder="1"/>
    <xf numFmtId="0" fontId="4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2" fontId="4" fillId="0" borderId="1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1" fontId="12" fillId="0" borderId="0" xfId="0" quotePrefix="1" applyNumberFormat="1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1" fontId="12" fillId="0" borderId="16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distributed" wrapText="1"/>
    </xf>
    <xf numFmtId="0" fontId="10" fillId="3" borderId="9" xfId="0" applyFont="1" applyFill="1" applyBorder="1" applyAlignment="1">
      <alignment horizontal="center" vertical="distributed" wrapText="1"/>
    </xf>
    <xf numFmtId="0" fontId="10" fillId="3" borderId="14" xfId="0" applyFont="1" applyFill="1" applyBorder="1" applyAlignment="1">
      <alignment horizontal="center" vertical="distributed" wrapText="1"/>
    </xf>
    <xf numFmtId="0" fontId="13" fillId="0" borderId="8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3" xfId="2" applyFont="1" applyBorder="1" applyAlignment="1" applyProtection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0" fontId="2" fillId="0" borderId="22" xfId="2" applyFont="1" applyBorder="1" applyAlignment="1" applyProtection="1">
      <alignment horizontal="center" vertical="center"/>
    </xf>
    <xf numFmtId="0" fontId="2" fillId="0" borderId="13" xfId="2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4" fontId="4" fillId="0" borderId="12" xfId="0" applyNumberFormat="1" applyFont="1" applyBorder="1" applyAlignment="1">
      <alignment horizontal="left" vertical="center"/>
    </xf>
    <xf numFmtId="14" fontId="4" fillId="0" borderId="14" xfId="0" applyNumberFormat="1" applyFont="1" applyBorder="1" applyAlignment="1">
      <alignment horizontal="left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left" vertical="center"/>
    </xf>
    <xf numFmtId="14" fontId="5" fillId="4" borderId="12" xfId="0" applyNumberFormat="1" applyFont="1" applyFill="1" applyBorder="1" applyAlignment="1">
      <alignment horizontal="center" vertical="center"/>
    </xf>
    <xf numFmtId="14" fontId="5" fillId="4" borderId="14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1685924</xdr:colOff>
      <xdr:row>3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95925" y="0"/>
          <a:ext cx="3686174" cy="79057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5" workbookViewId="0">
      <selection activeCell="C13" sqref="C13"/>
    </sheetView>
  </sheetViews>
  <sheetFormatPr defaultRowHeight="15" x14ac:dyDescent="0.25"/>
  <cols>
    <col min="1" max="1" width="41.7109375" style="53" customWidth="1"/>
    <col min="2" max="2" width="13.7109375" style="53" customWidth="1"/>
    <col min="3" max="3" width="16" style="53" customWidth="1"/>
    <col min="4" max="4" width="13.28515625" style="53" customWidth="1"/>
    <col min="5" max="5" width="8.5703125" style="53" customWidth="1"/>
    <col min="6" max="6" width="17" style="53" customWidth="1"/>
    <col min="7" max="7" width="20.28515625" style="53" customWidth="1"/>
    <col min="8" max="10" width="9.140625" style="53"/>
    <col min="11" max="11" width="14.140625" style="53" customWidth="1"/>
    <col min="12" max="16384" width="9.140625" style="53"/>
  </cols>
  <sheetData>
    <row r="1" spans="1:10" ht="15.75" x14ac:dyDescent="0.25">
      <c r="A1" s="95" t="s">
        <v>0</v>
      </c>
      <c r="B1" s="96"/>
      <c r="C1" s="96"/>
      <c r="D1" s="1"/>
      <c r="E1" s="103"/>
      <c r="F1" s="103"/>
      <c r="G1" s="104"/>
    </row>
    <row r="2" spans="1:10" ht="16.5" thickBot="1" x14ac:dyDescent="0.3">
      <c r="A2" s="97"/>
      <c r="B2" s="98"/>
      <c r="C2" s="98"/>
      <c r="D2" s="2"/>
      <c r="E2" s="105"/>
      <c r="F2" s="105"/>
      <c r="G2" s="106"/>
    </row>
    <row r="3" spans="1:10" x14ac:dyDescent="0.25">
      <c r="A3" s="99" t="s">
        <v>1</v>
      </c>
      <c r="B3" s="100"/>
      <c r="C3" s="100"/>
      <c r="D3" s="54"/>
      <c r="E3" s="105"/>
      <c r="F3" s="105"/>
      <c r="G3" s="106"/>
    </row>
    <row r="4" spans="1:10" ht="15.75" thickBot="1" x14ac:dyDescent="0.3">
      <c r="A4" s="101"/>
      <c r="B4" s="102"/>
      <c r="C4" s="102"/>
      <c r="D4" s="55"/>
      <c r="E4" s="107"/>
      <c r="F4" s="107"/>
      <c r="G4" s="108"/>
    </row>
    <row r="5" spans="1:10" ht="16.5" thickBot="1" x14ac:dyDescent="0.3">
      <c r="A5" s="113" t="s">
        <v>2</v>
      </c>
      <c r="B5" s="114"/>
      <c r="C5" s="114"/>
      <c r="D5" s="114"/>
      <c r="E5" s="114"/>
      <c r="F5" s="114"/>
      <c r="G5" s="115"/>
    </row>
    <row r="6" spans="1:10" ht="19.5" customHeight="1" thickBot="1" x14ac:dyDescent="0.3">
      <c r="A6" s="3" t="s">
        <v>3</v>
      </c>
      <c r="B6" s="4">
        <v>45464</v>
      </c>
      <c r="C6" s="5" t="s">
        <v>4</v>
      </c>
      <c r="D6" s="78"/>
      <c r="E6" s="79"/>
      <c r="F6" s="66" t="s">
        <v>5</v>
      </c>
      <c r="G6" s="65" t="s">
        <v>38</v>
      </c>
    </row>
    <row r="7" spans="1:10" ht="16.5" thickBot="1" x14ac:dyDescent="0.3">
      <c r="A7" s="3" t="s">
        <v>6</v>
      </c>
      <c r="B7" s="109" t="s">
        <v>48</v>
      </c>
      <c r="C7" s="116"/>
      <c r="D7" s="116"/>
      <c r="E7" s="116"/>
      <c r="F7" s="116"/>
      <c r="G7" s="110"/>
    </row>
    <row r="8" spans="1:10" ht="16.5" thickBot="1" x14ac:dyDescent="0.3">
      <c r="A8" s="3" t="s">
        <v>7</v>
      </c>
      <c r="B8" s="109" t="s">
        <v>52</v>
      </c>
      <c r="C8" s="116"/>
      <c r="D8" s="116"/>
      <c r="E8" s="116"/>
      <c r="F8" s="116"/>
      <c r="G8" s="110"/>
    </row>
    <row r="9" spans="1:10" ht="16.5" thickBot="1" x14ac:dyDescent="0.3">
      <c r="A9" s="6" t="s">
        <v>8</v>
      </c>
      <c r="B9" s="109" t="s">
        <v>49</v>
      </c>
      <c r="C9" s="110"/>
      <c r="D9" s="117" t="s">
        <v>9</v>
      </c>
      <c r="E9" s="118"/>
      <c r="F9" s="111"/>
      <c r="G9" s="112"/>
    </row>
    <row r="10" spans="1:10" ht="19.5" customHeight="1" thickBot="1" x14ac:dyDescent="0.3">
      <c r="A10" s="7" t="s">
        <v>10</v>
      </c>
      <c r="B10" s="8" t="s">
        <v>11</v>
      </c>
      <c r="C10" s="9" t="s">
        <v>12</v>
      </c>
      <c r="D10" s="8" t="s">
        <v>13</v>
      </c>
      <c r="E10" s="9" t="s">
        <v>14</v>
      </c>
      <c r="F10" s="8" t="s">
        <v>37</v>
      </c>
      <c r="G10" s="8" t="s">
        <v>39</v>
      </c>
    </row>
    <row r="11" spans="1:10" ht="36.75" customHeight="1" x14ac:dyDescent="0.25">
      <c r="A11" s="10" t="s">
        <v>54</v>
      </c>
      <c r="B11" s="11">
        <v>45469</v>
      </c>
      <c r="C11" s="11">
        <v>45473</v>
      </c>
      <c r="D11" s="12"/>
      <c r="E11" s="13"/>
      <c r="F11" s="14"/>
      <c r="G11" s="15">
        <v>0</v>
      </c>
    </row>
    <row r="12" spans="1:10" ht="15.75" x14ac:dyDescent="0.25">
      <c r="A12" s="67" t="s">
        <v>15</v>
      </c>
      <c r="B12" s="11"/>
      <c r="C12" s="24"/>
      <c r="D12" s="64">
        <v>84.5</v>
      </c>
      <c r="E12" s="17">
        <v>4</v>
      </c>
      <c r="F12" s="18">
        <v>422</v>
      </c>
      <c r="G12" s="19">
        <f>F12*E12*(D12)</f>
        <v>142636</v>
      </c>
    </row>
    <row r="13" spans="1:10" ht="13.5" customHeight="1" thickBot="1" x14ac:dyDescent="0.3">
      <c r="A13" s="68"/>
      <c r="B13" s="11"/>
      <c r="C13" s="24"/>
      <c r="D13" s="64">
        <v>84.5</v>
      </c>
      <c r="E13" s="17">
        <v>1</v>
      </c>
      <c r="F13" s="18">
        <v>749</v>
      </c>
      <c r="G13" s="19">
        <f>F13*E13*(D13)</f>
        <v>63290.5</v>
      </c>
    </row>
    <row r="14" spans="1:10" ht="16.5" customHeight="1" x14ac:dyDescent="0.25">
      <c r="A14" s="20"/>
      <c r="B14" s="21"/>
      <c r="C14" s="22"/>
      <c r="D14" s="64"/>
      <c r="E14" s="17"/>
      <c r="F14" s="18"/>
      <c r="G14" s="19"/>
    </row>
    <row r="15" spans="1:10" ht="34.5" customHeight="1" x14ac:dyDescent="0.25">
      <c r="A15" s="23" t="s">
        <v>51</v>
      </c>
      <c r="B15" s="21"/>
      <c r="C15" s="22"/>
      <c r="D15" s="64"/>
      <c r="E15" s="17"/>
      <c r="F15" s="18"/>
      <c r="G15" s="19"/>
    </row>
    <row r="16" spans="1:10" ht="33" customHeight="1" x14ac:dyDescent="0.25">
      <c r="A16" s="56" t="s">
        <v>40</v>
      </c>
      <c r="B16" s="11"/>
      <c r="C16" s="24"/>
      <c r="D16" s="25"/>
      <c r="E16" s="17"/>
      <c r="F16" s="18"/>
      <c r="G16" s="19"/>
      <c r="H16" s="26"/>
      <c r="I16" s="26"/>
      <c r="J16" s="27"/>
    </row>
    <row r="17" spans="1:10" ht="27" customHeight="1" x14ac:dyDescent="0.25">
      <c r="A17" s="56" t="s">
        <v>41</v>
      </c>
      <c r="B17" s="11"/>
      <c r="C17" s="24"/>
      <c r="D17" s="25"/>
      <c r="E17" s="17"/>
      <c r="F17" s="18"/>
      <c r="G17" s="19"/>
      <c r="H17" s="26"/>
      <c r="I17" s="26"/>
      <c r="J17" s="27"/>
    </row>
    <row r="18" spans="1:10" ht="51" customHeight="1" x14ac:dyDescent="0.25">
      <c r="A18" s="56" t="s">
        <v>42</v>
      </c>
      <c r="B18" s="11"/>
      <c r="C18" s="24"/>
      <c r="D18" s="25"/>
      <c r="E18" s="17"/>
      <c r="F18" s="18"/>
      <c r="G18" s="19"/>
      <c r="H18" s="26"/>
      <c r="I18" s="26"/>
      <c r="J18" s="27"/>
    </row>
    <row r="19" spans="1:10" ht="27" customHeight="1" x14ac:dyDescent="0.25">
      <c r="A19" s="56" t="s">
        <v>43</v>
      </c>
      <c r="B19" s="11"/>
      <c r="C19" s="24"/>
      <c r="D19" s="25"/>
      <c r="E19" s="17"/>
      <c r="F19" s="18"/>
      <c r="G19" s="19"/>
      <c r="H19" s="26"/>
      <c r="I19" s="26"/>
      <c r="J19" s="27"/>
    </row>
    <row r="20" spans="1:10" ht="27" customHeight="1" x14ac:dyDescent="0.25">
      <c r="A20" s="56" t="s">
        <v>44</v>
      </c>
      <c r="B20" s="11"/>
      <c r="C20" s="24"/>
      <c r="D20" s="25"/>
      <c r="E20" s="17"/>
      <c r="F20" s="18"/>
      <c r="G20" s="19"/>
      <c r="H20" s="26"/>
      <c r="I20" s="26"/>
      <c r="J20" s="27"/>
    </row>
    <row r="21" spans="1:10" ht="34.5" customHeight="1" x14ac:dyDescent="0.25">
      <c r="A21" s="56" t="s">
        <v>45</v>
      </c>
      <c r="B21" s="11"/>
      <c r="C21" s="24"/>
      <c r="D21" s="25"/>
      <c r="E21" s="17"/>
      <c r="F21" s="18"/>
      <c r="G21" s="19"/>
      <c r="H21" s="26"/>
      <c r="I21" s="26"/>
      <c r="J21" s="27"/>
    </row>
    <row r="22" spans="1:10" ht="33" customHeight="1" x14ac:dyDescent="0.25">
      <c r="A22" s="57" t="s">
        <v>46</v>
      </c>
      <c r="B22" s="11"/>
      <c r="C22" s="24"/>
      <c r="D22" s="25"/>
      <c r="E22" s="17"/>
      <c r="F22" s="18"/>
      <c r="G22" s="19"/>
      <c r="H22" s="26"/>
      <c r="I22" s="26"/>
      <c r="J22" s="27"/>
    </row>
    <row r="23" spans="1:10" ht="32.25" customHeight="1" x14ac:dyDescent="0.25">
      <c r="A23" s="57" t="s">
        <v>55</v>
      </c>
      <c r="B23" s="11"/>
      <c r="C23" s="24"/>
      <c r="D23" s="25"/>
      <c r="E23" s="17"/>
      <c r="F23" s="18"/>
      <c r="G23" s="19"/>
      <c r="H23" s="26"/>
      <c r="I23" s="26"/>
      <c r="J23" s="27"/>
    </row>
    <row r="24" spans="1:10" ht="25.5" customHeight="1" x14ac:dyDescent="0.25">
      <c r="A24" s="58" t="s">
        <v>47</v>
      </c>
      <c r="B24" s="11"/>
      <c r="C24" s="24"/>
      <c r="D24" s="25"/>
      <c r="E24" s="17"/>
      <c r="F24" s="18"/>
      <c r="G24" s="19"/>
      <c r="H24" s="26"/>
      <c r="I24" s="26"/>
      <c r="J24" s="27"/>
    </row>
    <row r="25" spans="1:10" ht="16.5" customHeight="1" thickBot="1" x14ac:dyDescent="0.3">
      <c r="A25" s="59"/>
      <c r="B25" s="28"/>
      <c r="C25" s="29"/>
      <c r="D25" s="30"/>
      <c r="E25" s="17"/>
      <c r="F25" s="18"/>
      <c r="G25" s="19"/>
      <c r="H25" s="26"/>
      <c r="I25" s="26"/>
      <c r="J25" s="31"/>
    </row>
    <row r="26" spans="1:10" ht="16.5" thickBot="1" x14ac:dyDescent="0.3">
      <c r="A26" s="32"/>
      <c r="B26" s="33"/>
      <c r="C26" s="34"/>
      <c r="D26" s="35"/>
      <c r="E26" s="76" t="s">
        <v>16</v>
      </c>
      <c r="F26" s="77"/>
      <c r="G26" s="36">
        <f>G12+G13</f>
        <v>205926.5</v>
      </c>
    </row>
    <row r="27" spans="1:10" ht="16.5" thickBot="1" x14ac:dyDescent="0.3">
      <c r="A27" s="37"/>
      <c r="B27" s="74" t="s">
        <v>17</v>
      </c>
      <c r="C27" s="75"/>
      <c r="D27" s="16">
        <v>84.5</v>
      </c>
      <c r="E27" s="85">
        <v>15</v>
      </c>
      <c r="F27" s="86"/>
      <c r="G27" s="38">
        <f>E27*D27</f>
        <v>1267.5</v>
      </c>
      <c r="H27" s="26"/>
      <c r="I27" s="26"/>
      <c r="J27" s="26"/>
    </row>
    <row r="28" spans="1:10" ht="16.5" thickBot="1" x14ac:dyDescent="0.3">
      <c r="A28" s="37"/>
      <c r="B28" s="74" t="s">
        <v>18</v>
      </c>
      <c r="C28" s="75"/>
      <c r="D28" s="39"/>
      <c r="E28" s="87"/>
      <c r="F28" s="88"/>
      <c r="G28" s="36">
        <f>G26+G27</f>
        <v>207194</v>
      </c>
      <c r="H28" s="26"/>
      <c r="I28" s="26"/>
      <c r="J28" s="26"/>
    </row>
    <row r="29" spans="1:10" ht="15.75" x14ac:dyDescent="0.25">
      <c r="A29" s="37"/>
      <c r="B29" s="74" t="s">
        <v>19</v>
      </c>
      <c r="C29" s="75"/>
      <c r="D29" s="16"/>
      <c r="E29" s="85"/>
      <c r="F29" s="86"/>
      <c r="G29" s="38"/>
      <c r="H29" s="26"/>
      <c r="I29" s="26"/>
      <c r="J29" s="26"/>
    </row>
    <row r="30" spans="1:10" ht="15.75" x14ac:dyDescent="0.25">
      <c r="A30" s="37"/>
      <c r="B30" s="74" t="s">
        <v>20</v>
      </c>
      <c r="C30" s="75"/>
      <c r="D30" s="40"/>
      <c r="E30" s="17"/>
      <c r="F30" s="41"/>
      <c r="G30" s="42"/>
      <c r="H30" s="26"/>
      <c r="I30" s="26"/>
      <c r="J30" s="26"/>
    </row>
    <row r="31" spans="1:10" ht="16.5" thickBot="1" x14ac:dyDescent="0.3">
      <c r="A31" s="37"/>
      <c r="B31" s="74" t="s">
        <v>21</v>
      </c>
      <c r="C31" s="75"/>
      <c r="D31" s="43"/>
      <c r="E31" s="44"/>
      <c r="F31" s="45"/>
      <c r="G31" s="38">
        <v>0</v>
      </c>
      <c r="J31" s="31"/>
    </row>
    <row r="32" spans="1:10" ht="16.5" thickBot="1" x14ac:dyDescent="0.3">
      <c r="A32" s="37"/>
      <c r="B32" s="46"/>
      <c r="C32" s="47"/>
      <c r="D32" s="48"/>
      <c r="E32" s="78" t="s">
        <v>50</v>
      </c>
      <c r="F32" s="79"/>
      <c r="G32" s="36">
        <f>G28</f>
        <v>207194</v>
      </c>
    </row>
    <row r="33" spans="1:10" ht="18.75" customHeight="1" thickBot="1" x14ac:dyDescent="0.3">
      <c r="A33" s="49" t="s">
        <v>22</v>
      </c>
      <c r="B33" s="89" t="s">
        <v>53</v>
      </c>
      <c r="C33" s="90"/>
      <c r="D33" s="90"/>
      <c r="E33" s="90"/>
      <c r="F33" s="90"/>
      <c r="G33" s="91"/>
      <c r="J33" s="27"/>
    </row>
    <row r="34" spans="1:10" ht="16.5" thickBot="1" x14ac:dyDescent="0.3">
      <c r="A34" s="92"/>
      <c r="B34" s="93"/>
      <c r="C34" s="93"/>
      <c r="D34" s="93"/>
      <c r="E34" s="93"/>
      <c r="F34" s="93"/>
      <c r="G34" s="94"/>
      <c r="H34" s="50"/>
    </row>
    <row r="35" spans="1:10" ht="16.5" thickBot="1" x14ac:dyDescent="0.3">
      <c r="A35" s="80" t="s">
        <v>23</v>
      </c>
      <c r="B35" s="81"/>
      <c r="C35" s="81"/>
      <c r="D35" s="81"/>
      <c r="E35" s="81"/>
      <c r="F35" s="81"/>
      <c r="G35" s="82"/>
      <c r="H35" s="50"/>
      <c r="I35" s="26"/>
      <c r="J35" s="26"/>
    </row>
    <row r="36" spans="1:10" ht="15.75" x14ac:dyDescent="0.25">
      <c r="A36" s="62" t="s">
        <v>24</v>
      </c>
      <c r="B36" s="83" t="s">
        <v>25</v>
      </c>
      <c r="C36" s="83"/>
      <c r="D36" s="83"/>
      <c r="E36" s="83"/>
      <c r="F36" s="83"/>
      <c r="G36" s="84"/>
      <c r="H36" s="50"/>
      <c r="I36" s="26"/>
      <c r="J36" s="26"/>
    </row>
    <row r="37" spans="1:10" ht="15.75" x14ac:dyDescent="0.25">
      <c r="A37" s="63" t="s">
        <v>26</v>
      </c>
      <c r="B37" s="71" t="s">
        <v>27</v>
      </c>
      <c r="C37" s="72"/>
      <c r="D37" s="72"/>
      <c r="E37" s="72"/>
      <c r="F37" s="72"/>
      <c r="G37" s="73"/>
      <c r="H37" s="50"/>
    </row>
    <row r="38" spans="1:10" ht="15.75" x14ac:dyDescent="0.25">
      <c r="A38" s="63" t="s">
        <v>28</v>
      </c>
      <c r="B38" s="72" t="s">
        <v>29</v>
      </c>
      <c r="C38" s="72"/>
      <c r="D38" s="72"/>
      <c r="E38" s="72"/>
      <c r="F38" s="72"/>
      <c r="G38" s="73"/>
      <c r="H38" s="50"/>
    </row>
    <row r="39" spans="1:10" ht="15.75" x14ac:dyDescent="0.25">
      <c r="A39" s="63" t="s">
        <v>30</v>
      </c>
      <c r="B39" s="69" t="s">
        <v>31</v>
      </c>
      <c r="C39" s="69"/>
      <c r="D39" s="69"/>
      <c r="E39" s="69"/>
      <c r="F39" s="69"/>
      <c r="G39" s="70"/>
      <c r="H39" s="50"/>
    </row>
    <row r="40" spans="1:10" ht="15.75" x14ac:dyDescent="0.25">
      <c r="A40" s="63" t="s">
        <v>32</v>
      </c>
      <c r="B40" s="69" t="s">
        <v>33</v>
      </c>
      <c r="C40" s="69"/>
      <c r="D40" s="69"/>
      <c r="E40" s="69"/>
      <c r="F40" s="69"/>
      <c r="G40" s="70"/>
      <c r="H40" s="50"/>
    </row>
    <row r="41" spans="1:10" ht="15.75" x14ac:dyDescent="0.25">
      <c r="A41" s="63" t="s">
        <v>34</v>
      </c>
      <c r="B41" s="69" t="s">
        <v>35</v>
      </c>
      <c r="C41" s="69"/>
      <c r="D41" s="69"/>
      <c r="E41" s="69"/>
      <c r="F41" s="69"/>
      <c r="G41" s="70"/>
      <c r="H41" s="50"/>
    </row>
    <row r="42" spans="1:10" ht="16.5" thickBot="1" x14ac:dyDescent="0.3">
      <c r="A42" s="60"/>
      <c r="B42" s="61"/>
      <c r="C42" s="61"/>
      <c r="D42" s="61"/>
      <c r="E42" s="61"/>
      <c r="F42" s="61"/>
      <c r="G42" s="51" t="s">
        <v>36</v>
      </c>
    </row>
    <row r="52" spans="1:7" ht="15.75" x14ac:dyDescent="0.25">
      <c r="A52" s="52"/>
      <c r="B52" s="2"/>
      <c r="C52" s="2"/>
      <c r="D52" s="2"/>
      <c r="E52" s="2"/>
      <c r="F52" s="2"/>
      <c r="G52" s="50"/>
    </row>
  </sheetData>
  <mergeCells count="30">
    <mergeCell ref="E28:F28"/>
    <mergeCell ref="B29:C29"/>
    <mergeCell ref="B33:G33"/>
    <mergeCell ref="A34:G34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12:A13"/>
    <mergeCell ref="B41:G41"/>
    <mergeCell ref="B37:G37"/>
    <mergeCell ref="B38:G38"/>
    <mergeCell ref="B39:G39"/>
    <mergeCell ref="B40:G40"/>
    <mergeCell ref="B31:C31"/>
    <mergeCell ref="E26:F26"/>
    <mergeCell ref="E32:F32"/>
    <mergeCell ref="A35:G35"/>
    <mergeCell ref="B36:G36"/>
    <mergeCell ref="E29:F29"/>
    <mergeCell ref="B30:C30"/>
    <mergeCell ref="B27:C27"/>
    <mergeCell ref="E27:F27"/>
    <mergeCell ref="B28:C28"/>
  </mergeCells>
  <hyperlinks>
    <hyperlink ref="A3" r:id="rId1"/>
  </hyperlinks>
  <pageMargins left="0.7" right="0.7" top="0.75" bottom="0.75" header="0.3" footer="0.3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2024-06-21T06:27:54Z</cp:lastPrinted>
  <dcterms:created xsi:type="dcterms:W3CDTF">2024-03-15T10:56:39Z</dcterms:created>
  <dcterms:modified xsi:type="dcterms:W3CDTF">2024-06-21T06:36:26Z</dcterms:modified>
</cp:coreProperties>
</file>