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440" windowHeight="11460"/>
  </bookViews>
  <sheets>
    <sheet name="INVOICE" sheetId="3" r:id="rId1"/>
  </sheets>
  <calcPr calcId="144525"/>
  <fileRecoveryPr autoRecover="0"/>
</workbook>
</file>

<file path=xl/calcChain.xml><?xml version="1.0" encoding="utf-8"?>
<calcChain xmlns="http://schemas.openxmlformats.org/spreadsheetml/2006/main">
  <c r="G30" i="3" l="1"/>
  <c r="G29" i="3" l="1"/>
  <c r="G22" i="3"/>
  <c r="G23" i="3"/>
  <c r="G24" i="3"/>
  <c r="G25" i="3"/>
  <c r="G26" i="3"/>
  <c r="G27" i="3"/>
  <c r="G14" i="3"/>
  <c r="G15" i="3"/>
  <c r="G16" i="3"/>
  <c r="G17" i="3"/>
  <c r="G18" i="3"/>
  <c r="G19" i="3"/>
  <c r="G20" i="3"/>
  <c r="G21" i="3"/>
  <c r="G13" i="3"/>
  <c r="G28" i="3" l="1"/>
  <c r="G33" i="3" s="1"/>
</calcChain>
</file>

<file path=xl/sharedStrings.xml><?xml version="1.0" encoding="utf-8"?>
<sst xmlns="http://schemas.openxmlformats.org/spreadsheetml/2006/main" count="41" uniqueCount="41">
  <si>
    <t>QTY</t>
  </si>
  <si>
    <t>BOOKED BY:</t>
  </si>
  <si>
    <t>CHECK IN</t>
  </si>
  <si>
    <t>CHECK OUT</t>
  </si>
  <si>
    <t xml:space="preserve">SUB TOTAL </t>
  </si>
  <si>
    <t xml:space="preserve">LESS: ADVANCE RECEIVED </t>
  </si>
  <si>
    <t>LESS: FOC</t>
  </si>
  <si>
    <t xml:space="preserve">AMOUNT IN WORDS:  </t>
  </si>
  <si>
    <t xml:space="preserve">Account name:  </t>
  </si>
  <si>
    <t xml:space="preserve">Name of Bank:  </t>
  </si>
  <si>
    <t xml:space="preserve">Branch:  </t>
  </si>
  <si>
    <t>THIS IS COMPUTER GENERATED INVOICE, HENCE NO SIGNATURE IS REQUIRED.</t>
  </si>
  <si>
    <t>E. &amp; O.E</t>
  </si>
  <si>
    <t>ROE</t>
  </si>
  <si>
    <t>INVOICE DATE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</si>
  <si>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</si>
  <si>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</si>
  <si>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</si>
  <si>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</si>
  <si>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</si>
  <si>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</si>
  <si>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ROE will be taken on the day of final payment from the xe.com with addtional of ₹ 01.00 /-</t>
  </si>
  <si>
    <t>PERFORMA INVOICE</t>
  </si>
  <si>
    <t>BANK DETAILS (INDIA):</t>
  </si>
  <si>
    <t>BOOKING CODE</t>
  </si>
  <si>
    <t xml:space="preserve">ADI HOLIDAYS PVT. LTD. </t>
  </si>
  <si>
    <t>GUEST NAME</t>
  </si>
  <si>
    <t>Barakhamba Road, New Delhi - 110001</t>
  </si>
  <si>
    <t xml:space="preserve">4th Floor, 2E/8 Jhandewalan Extension, 
Near Jhandewalan Metro Station Gate No.2, New Delhi – 110055.
www.adiholidays.com  </t>
  </si>
  <si>
    <t>AGENT NAME:</t>
  </si>
  <si>
    <t>AGENT ADDRESS:</t>
  </si>
  <si>
    <t>RATE (FOREX)</t>
  </si>
  <si>
    <t>BANK TRANSFER CHARGES</t>
  </si>
  <si>
    <t xml:space="preserve"> TOTAL ( INR )</t>
  </si>
  <si>
    <t>AMT ( INR )</t>
  </si>
  <si>
    <t>ADI000766</t>
  </si>
  <si>
    <t xml:space="preserve">Mr Manish Kumar Jain X 10 </t>
  </si>
  <si>
    <t xml:space="preserve">TICKETS ONLY </t>
  </si>
  <si>
    <t xml:space="preserve"> Universal Studio Full Day</t>
  </si>
  <si>
    <t xml:space="preserve">Sentosa Full day 120 Token </t>
  </si>
  <si>
    <t xml:space="preserve">TRAVEL PASSION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</si>
</sst>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Book Antiqua"/>
      <family val="1"/>
    </font>
    <font>
      <sz val="11"/>
      <color theme="10"/>
      <name val="Book Antiqua"/>
      <family val="1"/>
    </font>
    <font>
      <sz val="12"/>
      <color theme="1"/>
      <name val="Book Antiqua"/>
      <family val="1"/>
    </font>
    <font>
      <b/>
      <sz val="14"/>
      <name val="Book Antiqua"/>
      <family val="1"/>
    </font>
    <font>
      <b/>
      <sz val="12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164" fontId="9" fillId="4" borderId="20" xfId="1" applyNumberFormat="1" applyFont="1" applyFill="1" applyBorder="1" applyAlignment="1">
      <alignment vertical="center"/>
    </xf>
    <xf numFmtId="164" fontId="10" fillId="4" borderId="7" xfId="1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165" fontId="10" fillId="4" borderId="12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3" fillId="0" borderId="0" xfId="0" applyFont="1" applyFill="1"/>
    <xf numFmtId="15" fontId="7" fillId="0" borderId="13" xfId="0" applyNumberFormat="1" applyFont="1" applyFill="1" applyBorder="1" applyAlignment="1">
      <alignment horizontal="center" vertical="distributed" wrapText="1"/>
    </xf>
    <xf numFmtId="0" fontId="10" fillId="0" borderId="1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164" fontId="9" fillId="4" borderId="27" xfId="1" applyNumberFormat="1" applyFont="1" applyFill="1" applyBorder="1" applyAlignment="1">
      <alignment horizontal="center" vertical="center"/>
    </xf>
    <xf numFmtId="164" fontId="9" fillId="4" borderId="14" xfId="1" applyNumberFormat="1" applyFont="1" applyFill="1" applyBorder="1" applyAlignment="1">
      <alignment horizontal="center" vertical="center"/>
    </xf>
    <xf numFmtId="164" fontId="9" fillId="4" borderId="9" xfId="1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1" fillId="0" borderId="8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21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18" xfId="2" applyFont="1" applyBorder="1" applyAlignment="1" applyProtection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2" xfId="0" applyNumberFormat="1" applyFont="1" applyBorder="1" applyAlignment="1">
      <alignment horizontal="left" vertical="center"/>
    </xf>
    <xf numFmtId="14" fontId="10" fillId="4" borderId="13" xfId="0" applyNumberFormat="1" applyFont="1" applyFill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left" vertical="center"/>
    </xf>
    <xf numFmtId="14" fontId="9" fillId="0" borderId="10" xfId="0" applyNumberFormat="1" applyFont="1" applyBorder="1" applyAlignment="1">
      <alignment horizontal="left" vertical="center" wrapText="1"/>
    </xf>
    <xf numFmtId="15" fontId="7" fillId="0" borderId="10" xfId="0" applyNumberFormat="1" applyFont="1" applyFill="1" applyBorder="1" applyAlignment="1">
      <alignment horizontal="left" vertical="distributed" wrapText="1"/>
    </xf>
    <xf numFmtId="15" fontId="7" fillId="0" borderId="6" xfId="0" applyNumberFormat="1" applyFont="1" applyFill="1" applyBorder="1" applyAlignment="1">
      <alignment horizontal="left" vertical="distributed" wrapText="1"/>
    </xf>
    <xf numFmtId="15" fontId="7" fillId="0" borderId="12" xfId="0" applyNumberFormat="1" applyFont="1" applyFill="1" applyBorder="1" applyAlignment="1">
      <alignment horizontal="left" vertical="distributed" wrapText="1"/>
    </xf>
    <xf numFmtId="165" fontId="10" fillId="5" borderId="10" xfId="0" applyNumberFormat="1" applyFont="1" applyFill="1" applyBorder="1" applyAlignment="1">
      <alignment horizontal="center" vertical="center"/>
    </xf>
    <xf numFmtId="165" fontId="10" fillId="5" borderId="6" xfId="0" applyNumberFormat="1" applyFont="1" applyFill="1" applyBorder="1" applyAlignment="1">
      <alignment horizontal="center" vertical="center"/>
    </xf>
    <xf numFmtId="165" fontId="10" fillId="5" borderId="12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6" xfId="0" applyFont="1" applyFill="1" applyBorder="1" applyAlignment="1">
      <alignment horizontal="center" vertical="distributed" wrapText="1"/>
    </xf>
    <xf numFmtId="0" fontId="6" fillId="3" borderId="12" xfId="0" applyFont="1" applyFill="1" applyBorder="1" applyAlignment="1">
      <alignment horizontal="center" vertical="distributed" wrapText="1"/>
    </xf>
    <xf numFmtId="0" fontId="10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left" vertical="center"/>
    </xf>
    <xf numFmtId="1" fontId="9" fillId="0" borderId="14" xfId="0" applyNumberFormat="1" applyFont="1" applyBorder="1" applyAlignment="1">
      <alignment horizontal="left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247649</xdr:colOff>
      <xdr:row>0</xdr:row>
      <xdr:rowOff>9525</xdr:rowOff>
    </xdr:from>
    <xdr:to>
      <xdr:col>7</xdr:col>
      <xdr:colOff>19050</xdr:colOff>
      <xdr:row>4</xdr:row>
      <xdr:rowOff>238125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49" y="9525"/>
          <a:ext cx="2828926" cy="1038225"/>
        </a:xfrm>
        <a:prstGeom prst="rect">
          <a:avLst/>
        </a:prstGeom>
      </xdr:spPr>
    </xdr:pic>
    <xdr:clientData/>
  </xdr:twoCellAnchor>
  <xdr:oneCellAnchor>
    <xdr:from>
      <xdr:col>10</xdr:col>
      <xdr:colOff>266700</xdr:colOff>
      <xdr:row>26</xdr:row>
      <xdr:rowOff>200025</xdr:rowOff>
    </xdr:from>
    <xdr:ext cx="184731" cy="264560"/>
    <xdr:sp macro="" textlink="">
      <xdr:nvSpPr>
        <xdr:cNvPr id="3" name="TextBox 2"/>
        <xdr:cNvSpPr txBox="1"/>
      </xdr:nvSpPr>
      <xdr:spPr>
        <a:xfrm>
          <a:off x="10201275" y="712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E17" sqref="E17"/>
    </sheetView>
  </sheetViews>
  <sheetFormatPr defaultRowHeight="15.75" x14ac:dyDescent="0.25"/>
  <cols>
    <col min="1" max="1" width="28.42578125" style="1" customWidth="1"/>
    <col min="2" max="2" width="15.140625" style="10" customWidth="1"/>
    <col min="3" max="3" width="15.7109375" style="10" customWidth="1"/>
    <col min="4" max="4" width="12.28515625" style="10" customWidth="1"/>
    <col min="5" max="5" width="12.5703125" style="10" customWidth="1"/>
    <col min="6" max="6" width="17.42578125" style="10" customWidth="1"/>
    <col min="7" max="7" width="15.85546875" style="10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ht="15.75" customHeight="1" x14ac:dyDescent="0.25">
      <c r="A1" s="50" t="s">
        <v>25</v>
      </c>
      <c r="B1" s="51"/>
      <c r="C1" s="51"/>
      <c r="D1" s="52"/>
      <c r="E1" s="62"/>
      <c r="F1" s="63"/>
      <c r="G1" s="64"/>
    </row>
    <row r="2" spans="1:7" ht="16.5" customHeight="1" x14ac:dyDescent="0.25">
      <c r="A2" s="53"/>
      <c r="B2" s="54"/>
      <c r="C2" s="54"/>
      <c r="D2" s="55"/>
      <c r="E2" s="65"/>
      <c r="F2" s="66"/>
      <c r="G2" s="67"/>
    </row>
    <row r="3" spans="1:7" x14ac:dyDescent="0.25">
      <c r="A3" s="56" t="s">
        <v>28</v>
      </c>
      <c r="B3" s="57"/>
      <c r="C3" s="57"/>
      <c r="D3" s="58"/>
      <c r="E3" s="65"/>
      <c r="F3" s="66"/>
      <c r="G3" s="67"/>
    </row>
    <row r="4" spans="1:7" x14ac:dyDescent="0.25">
      <c r="A4" s="56"/>
      <c r="B4" s="57"/>
      <c r="C4" s="57"/>
      <c r="D4" s="58"/>
      <c r="E4" s="65"/>
      <c r="F4" s="66"/>
      <c r="G4" s="67"/>
    </row>
    <row r="5" spans="1:7" ht="19.5" customHeight="1" thickBot="1" x14ac:dyDescent="0.3">
      <c r="A5" s="59"/>
      <c r="B5" s="60"/>
      <c r="C5" s="60"/>
      <c r="D5" s="61"/>
      <c r="E5" s="68"/>
      <c r="F5" s="69"/>
      <c r="G5" s="70"/>
    </row>
    <row r="6" spans="1:7" ht="16.5" thickBot="1" x14ac:dyDescent="0.3">
      <c r="A6" s="75" t="s">
        <v>22</v>
      </c>
      <c r="B6" s="76"/>
      <c r="C6" s="76"/>
      <c r="D6" s="76"/>
      <c r="E6" s="76"/>
      <c r="F6" s="76"/>
      <c r="G6" s="77"/>
    </row>
    <row r="7" spans="1:7" ht="16.5" thickBot="1" x14ac:dyDescent="0.3">
      <c r="A7" s="26" t="s">
        <v>14</v>
      </c>
      <c r="B7" s="38">
        <v>43784</v>
      </c>
      <c r="C7" s="83"/>
      <c r="D7" s="84"/>
      <c r="E7" s="85"/>
      <c r="F7" s="26" t="s">
        <v>24</v>
      </c>
      <c r="G7" s="34" t="s">
        <v>35</v>
      </c>
    </row>
    <row r="8" spans="1:7" s="37" customFormat="1" ht="16.5" thickBot="1" x14ac:dyDescent="0.3">
      <c r="A8" s="26" t="s">
        <v>26</v>
      </c>
      <c r="B8" s="80" t="s">
        <v>36</v>
      </c>
      <c r="C8" s="81"/>
      <c r="D8" s="81"/>
      <c r="E8" s="81"/>
      <c r="F8" s="81"/>
      <c r="G8" s="82"/>
    </row>
    <row r="9" spans="1:7" s="37" customFormat="1" ht="16.5" thickBot="1" x14ac:dyDescent="0.3">
      <c r="A9" s="27" t="s">
        <v>29</v>
      </c>
      <c r="B9" s="71" t="s">
        <v>40</v>
      </c>
      <c r="C9" s="78"/>
      <c r="D9" s="78"/>
      <c r="E9" s="78"/>
      <c r="F9" s="78"/>
      <c r="G9" s="72"/>
    </row>
    <row r="10" spans="1:7" s="37" customFormat="1" ht="16.5" thickBot="1" x14ac:dyDescent="0.3">
      <c r="A10" s="26" t="s">
        <v>30</v>
      </c>
      <c r="B10" s="79"/>
      <c r="C10" s="78"/>
      <c r="D10" s="78"/>
      <c r="E10" s="78"/>
      <c r="F10" s="78"/>
      <c r="G10" s="72"/>
    </row>
    <row r="11" spans="1:7" ht="16.5" thickBot="1" x14ac:dyDescent="0.3">
      <c r="A11" s="28" t="s">
        <v>1</v>
      </c>
      <c r="B11" s="71"/>
      <c r="C11" s="72"/>
      <c r="D11" s="73" t="s">
        <v>15</v>
      </c>
      <c r="E11" s="73"/>
      <c r="F11" s="74"/>
      <c r="G11" s="74"/>
    </row>
    <row r="12" spans="1:7" ht="16.5" thickBot="1" x14ac:dyDescent="0.3">
      <c r="A12" s="32"/>
      <c r="B12" s="33" t="s">
        <v>2</v>
      </c>
      <c r="C12" s="33" t="s">
        <v>3</v>
      </c>
      <c r="D12" s="33" t="s">
        <v>13</v>
      </c>
      <c r="E12" s="33" t="s">
        <v>0</v>
      </c>
      <c r="F12" s="33" t="s">
        <v>31</v>
      </c>
      <c r="G12" s="33" t="s">
        <v>34</v>
      </c>
    </row>
    <row r="13" spans="1:7" x14ac:dyDescent="0.25">
      <c r="A13" s="12"/>
      <c r="B13" s="11"/>
      <c r="C13" s="11"/>
      <c r="D13" s="13"/>
      <c r="E13" s="14"/>
      <c r="F13" s="15"/>
      <c r="G13" s="30">
        <f t="shared" ref="G13:G27" si="0">+D13*E13*F13</f>
        <v>0</v>
      </c>
    </row>
    <row r="14" spans="1:7" x14ac:dyDescent="0.25">
      <c r="A14" s="12"/>
      <c r="B14" s="11"/>
      <c r="C14" s="11"/>
      <c r="D14" s="13"/>
      <c r="E14" s="14"/>
      <c r="F14" s="15"/>
      <c r="G14" s="30">
        <f t="shared" si="0"/>
        <v>0</v>
      </c>
    </row>
    <row r="15" spans="1:7" x14ac:dyDescent="0.25">
      <c r="A15" s="29" t="s">
        <v>37</v>
      </c>
      <c r="B15" s="11">
        <v>43790</v>
      </c>
      <c r="C15" s="11"/>
      <c r="D15" s="35">
        <v>53.72</v>
      </c>
      <c r="E15" s="14">
        <v>9</v>
      </c>
      <c r="F15" s="15">
        <v>173</v>
      </c>
      <c r="G15" s="30">
        <f t="shared" si="0"/>
        <v>83642.040000000008</v>
      </c>
    </row>
    <row r="16" spans="1:7" x14ac:dyDescent="0.25">
      <c r="A16" s="115" t="s">
        <v>38</v>
      </c>
      <c r="B16" s="11"/>
      <c r="C16" s="11"/>
      <c r="D16" s="13">
        <v>53.72</v>
      </c>
      <c r="E16" s="14">
        <v>1</v>
      </c>
      <c r="F16" s="15">
        <v>154</v>
      </c>
      <c r="G16" s="30">
        <f t="shared" si="0"/>
        <v>8272.8799999999992</v>
      </c>
    </row>
    <row r="17" spans="1:7" x14ac:dyDescent="0.25">
      <c r="A17" s="47" t="s">
        <v>39</v>
      </c>
      <c r="B17" s="11"/>
      <c r="C17" s="11"/>
      <c r="D17" s="35"/>
      <c r="E17" s="14"/>
      <c r="F17" s="15"/>
      <c r="G17" s="30">
        <f t="shared" si="0"/>
        <v>0</v>
      </c>
    </row>
    <row r="18" spans="1:7" x14ac:dyDescent="0.25">
      <c r="A18" s="49"/>
      <c r="B18" s="16"/>
      <c r="C18" s="11"/>
      <c r="D18" s="13"/>
      <c r="E18" s="14"/>
      <c r="F18" s="15"/>
      <c r="G18" s="30">
        <f t="shared" si="0"/>
        <v>0</v>
      </c>
    </row>
    <row r="19" spans="1:7" x14ac:dyDescent="0.25">
      <c r="A19" s="48"/>
      <c r="B19" s="16"/>
      <c r="C19" s="11"/>
      <c r="D19" s="35"/>
      <c r="E19" s="14"/>
      <c r="F19" s="15"/>
      <c r="G19" s="30">
        <f t="shared" si="0"/>
        <v>0</v>
      </c>
    </row>
    <row r="20" spans="1:7" x14ac:dyDescent="0.25">
      <c r="A20" s="36"/>
      <c r="B20" s="17"/>
      <c r="C20" s="18"/>
      <c r="D20" s="19"/>
      <c r="E20" s="14"/>
      <c r="F20" s="15"/>
      <c r="G20" s="30">
        <f t="shared" si="0"/>
        <v>0</v>
      </c>
    </row>
    <row r="21" spans="1:7" x14ac:dyDescent="0.25">
      <c r="A21" s="12"/>
      <c r="B21" s="18"/>
      <c r="C21" s="18"/>
      <c r="D21" s="19"/>
      <c r="E21" s="14"/>
      <c r="F21" s="15"/>
      <c r="G21" s="30">
        <f t="shared" si="0"/>
        <v>0</v>
      </c>
    </row>
    <row r="22" spans="1:7" x14ac:dyDescent="0.25">
      <c r="A22" s="12"/>
      <c r="B22" s="18"/>
      <c r="C22" s="18"/>
      <c r="D22" s="19"/>
      <c r="E22" s="14"/>
      <c r="F22" s="15"/>
      <c r="G22" s="30">
        <f t="shared" si="0"/>
        <v>0</v>
      </c>
    </row>
    <row r="23" spans="1:7" x14ac:dyDescent="0.25">
      <c r="A23" s="12"/>
      <c r="B23" s="18"/>
      <c r="C23" s="18"/>
      <c r="D23" s="19"/>
      <c r="E23" s="14"/>
      <c r="F23" s="15"/>
      <c r="G23" s="30">
        <f t="shared" si="0"/>
        <v>0</v>
      </c>
    </row>
    <row r="24" spans="1:7" x14ac:dyDescent="0.25">
      <c r="A24" s="12"/>
      <c r="B24" s="18"/>
      <c r="C24" s="18"/>
      <c r="D24" s="19"/>
      <c r="E24" s="14"/>
      <c r="F24" s="15"/>
      <c r="G24" s="30">
        <f t="shared" si="0"/>
        <v>0</v>
      </c>
    </row>
    <row r="25" spans="1:7" x14ac:dyDescent="0.25">
      <c r="A25" s="20"/>
      <c r="B25" s="18"/>
      <c r="C25" s="18"/>
      <c r="D25" s="19"/>
      <c r="E25" s="14"/>
      <c r="F25" s="15"/>
      <c r="G25" s="30">
        <f t="shared" si="0"/>
        <v>0</v>
      </c>
    </row>
    <row r="26" spans="1:7" x14ac:dyDescent="0.25">
      <c r="A26" s="20"/>
      <c r="B26" s="18"/>
      <c r="C26" s="18"/>
      <c r="D26" s="19"/>
      <c r="E26" s="14"/>
      <c r="F26" s="15"/>
      <c r="G26" s="30">
        <f t="shared" si="0"/>
        <v>0</v>
      </c>
    </row>
    <row r="27" spans="1:7" ht="16.5" thickBot="1" x14ac:dyDescent="0.3">
      <c r="A27" s="20"/>
      <c r="B27" s="18"/>
      <c r="C27" s="18"/>
      <c r="D27" s="19"/>
      <c r="E27" s="21"/>
      <c r="F27" s="22"/>
      <c r="G27" s="30">
        <f t="shared" si="0"/>
        <v>0</v>
      </c>
    </row>
    <row r="28" spans="1:7" ht="16.5" thickBot="1" x14ac:dyDescent="0.3">
      <c r="A28" s="20"/>
      <c r="B28" s="18"/>
      <c r="C28" s="18"/>
      <c r="D28" s="19"/>
      <c r="E28" s="93" t="s">
        <v>4</v>
      </c>
      <c r="F28" s="94"/>
      <c r="G28" s="31">
        <f>+SUM(G13:G27)</f>
        <v>91914.920000000013</v>
      </c>
    </row>
    <row r="29" spans="1:7" ht="16.5" customHeight="1" thickBot="1" x14ac:dyDescent="0.3">
      <c r="A29" s="20"/>
      <c r="B29" s="86" t="s">
        <v>32</v>
      </c>
      <c r="C29" s="87"/>
      <c r="D29" s="35"/>
      <c r="E29" s="95"/>
      <c r="F29" s="96"/>
      <c r="G29" s="41">
        <f>+D29*E29</f>
        <v>0</v>
      </c>
    </row>
    <row r="30" spans="1:7" ht="16.5" customHeight="1" x14ac:dyDescent="0.25">
      <c r="A30" s="20"/>
      <c r="B30" s="86"/>
      <c r="C30" s="87"/>
      <c r="D30" s="35"/>
      <c r="E30" s="97"/>
      <c r="F30" s="98"/>
      <c r="G30" s="41">
        <f>+D30*E30</f>
        <v>0</v>
      </c>
    </row>
    <row r="31" spans="1:7" ht="16.5" customHeight="1" x14ac:dyDescent="0.25">
      <c r="A31" s="20"/>
      <c r="B31" s="86" t="s">
        <v>5</v>
      </c>
      <c r="C31" s="87"/>
      <c r="D31" s="39"/>
      <c r="E31" s="14"/>
      <c r="F31" s="44"/>
      <c r="G31" s="43">
        <v>0</v>
      </c>
    </row>
    <row r="32" spans="1:7" ht="16.5" thickBot="1" x14ac:dyDescent="0.3">
      <c r="A32" s="20"/>
      <c r="B32" s="86" t="s">
        <v>6</v>
      </c>
      <c r="C32" s="87"/>
      <c r="D32" s="40"/>
      <c r="E32" s="45"/>
      <c r="F32" s="46"/>
      <c r="G32" s="42">
        <v>0</v>
      </c>
    </row>
    <row r="33" spans="1:8" ht="16.5" thickBot="1" x14ac:dyDescent="0.3">
      <c r="A33" s="20"/>
      <c r="B33" s="18"/>
      <c r="C33" s="18"/>
      <c r="D33" s="23"/>
      <c r="E33" s="93" t="s">
        <v>33</v>
      </c>
      <c r="F33" s="94"/>
      <c r="G33" s="31">
        <f>+G28+G29+G30-G31-G32</f>
        <v>91914.920000000013</v>
      </c>
    </row>
    <row r="34" spans="1:8" ht="16.5" customHeight="1" thickBot="1" x14ac:dyDescent="0.3">
      <c r="A34" s="24" t="s">
        <v>7</v>
      </c>
      <c r="B34" s="102"/>
      <c r="C34" s="103"/>
      <c r="D34" s="103"/>
      <c r="E34" s="103"/>
      <c r="F34" s="103"/>
      <c r="G34" s="104"/>
    </row>
    <row r="35" spans="1:8" ht="16.5" thickBot="1" x14ac:dyDescent="0.3">
      <c r="A35" s="112" t="s">
        <v>21</v>
      </c>
      <c r="B35" s="113"/>
      <c r="C35" s="113"/>
      <c r="D35" s="113"/>
      <c r="E35" s="113"/>
      <c r="F35" s="113"/>
      <c r="G35" s="114"/>
      <c r="H35" s="2"/>
    </row>
    <row r="36" spans="1:8" ht="16.5" thickBot="1" x14ac:dyDescent="0.3">
      <c r="A36" s="105" t="s">
        <v>23</v>
      </c>
      <c r="B36" s="106"/>
      <c r="C36" s="106"/>
      <c r="D36" s="106"/>
      <c r="E36" s="106"/>
      <c r="F36" s="106"/>
      <c r="G36" s="107"/>
      <c r="H36" s="2"/>
    </row>
    <row r="37" spans="1:8" x14ac:dyDescent="0.25">
      <c r="A37" s="25" t="s">
        <v>8</v>
      </c>
      <c r="B37" s="108" t="s">
        <v>16</v>
      </c>
      <c r="C37" s="108"/>
      <c r="D37" s="108"/>
      <c r="E37" s="108"/>
      <c r="F37" s="108"/>
      <c r="G37" s="109"/>
      <c r="H37" s="2"/>
    </row>
    <row r="38" spans="1:8" x14ac:dyDescent="0.25">
      <c r="A38" s="25" t="s">
        <v>17</v>
      </c>
      <c r="B38" s="110">
        <v>135905000663</v>
      </c>
      <c r="C38" s="110"/>
      <c r="D38" s="110"/>
      <c r="E38" s="110"/>
      <c r="F38" s="110"/>
      <c r="G38" s="111"/>
    </row>
    <row r="39" spans="1:8" x14ac:dyDescent="0.25">
      <c r="A39" s="25" t="s">
        <v>19</v>
      </c>
      <c r="B39" s="88" t="s">
        <v>20</v>
      </c>
      <c r="C39" s="88"/>
      <c r="D39" s="88"/>
      <c r="E39" s="88"/>
      <c r="F39" s="88"/>
      <c r="G39" s="89"/>
    </row>
    <row r="40" spans="1:8" x14ac:dyDescent="0.25">
      <c r="A40" s="25" t="s">
        <v>9</v>
      </c>
      <c r="B40" s="88" t="s">
        <v>18</v>
      </c>
      <c r="C40" s="88"/>
      <c r="D40" s="88"/>
      <c r="E40" s="88"/>
      <c r="F40" s="88"/>
      <c r="G40" s="89"/>
    </row>
    <row r="41" spans="1:8" x14ac:dyDescent="0.25">
      <c r="A41" s="25" t="s">
        <v>10</v>
      </c>
      <c r="B41" s="88" t="s">
        <v>27</v>
      </c>
      <c r="C41" s="88"/>
      <c r="D41" s="88"/>
      <c r="E41" s="88"/>
      <c r="F41" s="88"/>
      <c r="G41" s="89"/>
    </row>
    <row r="42" spans="1:8" x14ac:dyDescent="0.25">
      <c r="A42" s="90"/>
      <c r="B42" s="91"/>
      <c r="C42" s="91"/>
      <c r="D42" s="91"/>
      <c r="E42" s="91"/>
      <c r="F42" s="91"/>
      <c r="G42" s="92"/>
    </row>
    <row r="43" spans="1:8" ht="16.5" x14ac:dyDescent="0.25">
      <c r="A43" s="99" t="s">
        <v>11</v>
      </c>
      <c r="B43" s="100"/>
      <c r="C43" s="100"/>
      <c r="D43" s="100"/>
      <c r="E43" s="100"/>
      <c r="F43" s="100"/>
      <c r="G43" s="101"/>
    </row>
    <row r="44" spans="1:8" ht="16.5" x14ac:dyDescent="0.25">
      <c r="A44" s="5"/>
      <c r="B44" s="3"/>
      <c r="C44" s="3"/>
      <c r="D44" s="3"/>
      <c r="E44" s="3"/>
      <c r="F44" s="3"/>
      <c r="G44" s="4"/>
    </row>
    <row r="45" spans="1:8" ht="17.25" thickBot="1" x14ac:dyDescent="0.3">
      <c r="A45" s="6"/>
      <c r="B45" s="7"/>
      <c r="C45" s="7"/>
      <c r="D45" s="7"/>
      <c r="E45" s="7"/>
      <c r="F45" s="7"/>
      <c r="G45" s="8" t="s">
        <v>12</v>
      </c>
    </row>
    <row r="46" spans="1:8" ht="16.5" x14ac:dyDescent="0.25">
      <c r="A46" s="9"/>
      <c r="B46" s="3"/>
      <c r="C46" s="3"/>
      <c r="D46" s="3"/>
      <c r="E46" s="3"/>
      <c r="F46" s="3"/>
      <c r="G46" s="3"/>
    </row>
    <row r="47" spans="1:8" ht="16.5" x14ac:dyDescent="0.25">
      <c r="A47" s="9"/>
      <c r="B47" s="3"/>
      <c r="C47" s="3"/>
      <c r="D47" s="3"/>
      <c r="E47" s="3"/>
      <c r="F47" s="3"/>
      <c r="G47" s="2"/>
    </row>
  </sheetData>
  <mergeCells count="29">
    <mergeCell ref="A43:G43"/>
    <mergeCell ref="B34:G34"/>
    <mergeCell ref="A36:G36"/>
    <mergeCell ref="B37:G37"/>
    <mergeCell ref="B38:G38"/>
    <mergeCell ref="B39:G39"/>
    <mergeCell ref="B40:G40"/>
    <mergeCell ref="A35:G35"/>
    <mergeCell ref="B32:C32"/>
    <mergeCell ref="B41:G41"/>
    <mergeCell ref="A42:G42"/>
    <mergeCell ref="E28:F28"/>
    <mergeCell ref="E29:F29"/>
    <mergeCell ref="B29:C29"/>
    <mergeCell ref="B31:C31"/>
    <mergeCell ref="E33:F33"/>
    <mergeCell ref="B30:C30"/>
    <mergeCell ref="E30:F30"/>
    <mergeCell ref="A1:D2"/>
    <mergeCell ref="A3:D5"/>
    <mergeCell ref="E1:G5"/>
    <mergeCell ref="B11:C11"/>
    <mergeCell ref="D11:E11"/>
    <mergeCell ref="F11:G11"/>
    <mergeCell ref="A6:G6"/>
    <mergeCell ref="B9:G9"/>
    <mergeCell ref="B10:G10"/>
    <mergeCell ref="B8:G8"/>
    <mergeCell ref="C7:E7"/>
  </mergeCells>
  <pageMargins left="0.7" right="0.7" top="0.75" bottom="0.75" header="0.3" footer="0.3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2018-10-21T14:55:56Z</cp:lastPrinted>
  <dcterms:created xsi:type="dcterms:W3CDTF">2014-10-11T11:37:08Z</dcterms:created>
  <dcterms:modified xsi:type="dcterms:W3CDTF">2019-11-15T10:09:47Z</dcterms:modified>
</cp:coreProperties>
</file>