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0" i="3" l="1"/>
  <c r="G31" i="3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<sst xmlns="http://schemas.openxmlformats.org/spreadsheetml/2006/main" count="65" uniqueCount="63">
  <si>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</si>
  <si>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</si>
  <si>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</si>
  <si>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</si>
  <si>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</si>
  <si>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</si>
  <si>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</si>
  <si>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</si>
  <si>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</si>
  <si>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</si>
  <si>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</si>
  <si>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</si>
  <si>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</si>
  <si>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</si>
  <si>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</si>
  <si>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</si>
  <si>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</si>
  <si>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</si>
  <si>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</si>
  <si>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</si>
  <si>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</si>
  <si>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</si>
  <si>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</si>
  <si>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</si>
  <si>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</si>
  <si>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</si>
  <si>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</si>
  <si>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</si>
  <si>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</si>
  <si>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</si>
  <si>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</si>
  <si>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</si>
  <si>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</si>
  <si>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</si>
  <si>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</si>
  <si>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</si>
  <si>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</si>
  <si>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</si>
  <si>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</si>
  <si>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</si>
  <si>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</si>
  <si>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</si>
  <si>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</si>
  <si>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</si>
  <si>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</si>
  <si>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</si>
  <si>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</si>
  <si>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ADI000126</t>
  </si>
  <si>
    <t>Monark International Tours &amp;Travels</t>
  </si>
  <si>
    <t xml:space="preserve">Near Hotel Nova Goa,13, Navelkar Arcade,
Dr. Atmaram Borkar Road, Panaji - 403001, Goa India. 
</t>
  </si>
  <si>
    <t xml:space="preserve">DUBAI PACKAGE </t>
  </si>
  <si>
    <t>Return airport transfers from Dubai Airport on PVT</t>
  </si>
  <si>
    <t>Half day Dubai city Tour</t>
  </si>
  <si>
    <t>Dhow Cruise with Dinner</t>
  </si>
  <si>
    <t>Desert Safari with Dinner</t>
  </si>
  <si>
    <t xml:space="preserve">Burj Khalifa 124th floor – non prime time </t>
  </si>
  <si>
    <t>Dubai Aquarium and Under water zoo</t>
  </si>
  <si>
    <t xml:space="preserve">Abu Dhabi city tour with Grand Mosque and Ferrari World </t>
  </si>
  <si>
    <t>IMG Theme park</t>
  </si>
  <si>
    <t xml:space="preserve">Dolphinarium
</t>
  </si>
  <si>
    <t>Miracle Garden + Butterfly Garden</t>
  </si>
  <si>
    <t xml:space="preserve">5% VAT INCLUDED  </t>
  </si>
  <si>
    <t>All tours &amp; transfers on SIC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</si>
</sst>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9" fillId="4" borderId="18" xfId="0" applyNumberFormat="1" applyFont="1" applyFill="1" applyBorder="1" applyAlignment="1">
      <alignment vertical="center"/>
    </xf>
    <xf numFmtId="164" fontId="8" fillId="4" borderId="27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5" borderId="15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0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left" vertical="center"/>
    </xf>
    <xf numFmtId="14" fontId="9" fillId="0" borderId="18" xfId="0" applyNumberFormat="1" applyFont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20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1" xfId="0" applyNumberFormat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B20" sqref="B20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46" t="s">
        <v>43</v>
      </c>
      <c r="B1" s="47"/>
      <c r="C1" s="47"/>
      <c r="D1" s="54"/>
      <c r="E1" s="54"/>
      <c r="F1" s="54"/>
      <c r="G1" s="55"/>
    </row>
    <row r="2" spans="1:7" ht="16.5" thickBot="1" x14ac:dyDescent="0.3">
      <c r="A2" s="48"/>
      <c r="B2" s="49"/>
      <c r="C2" s="49"/>
      <c r="D2" s="56"/>
      <c r="E2" s="56"/>
      <c r="F2" s="56"/>
      <c r="G2" s="57"/>
    </row>
    <row r="3" spans="1:7" x14ac:dyDescent="0.25">
      <c r="A3" s="50" t="s">
        <v>42</v>
      </c>
      <c r="B3" s="51"/>
      <c r="C3" s="51"/>
      <c r="D3" s="56"/>
      <c r="E3" s="56"/>
      <c r="F3" s="56"/>
      <c r="G3" s="57"/>
    </row>
    <row r="4" spans="1:7" ht="16.5" thickBot="1" x14ac:dyDescent="0.3">
      <c r="A4" s="52"/>
      <c r="B4" s="53"/>
      <c r="C4" s="53"/>
      <c r="D4" s="58"/>
      <c r="E4" s="58"/>
      <c r="F4" s="58"/>
      <c r="G4" s="59"/>
    </row>
    <row r="5" spans="1:7" ht="16.5" thickBot="1" x14ac:dyDescent="0.3">
      <c r="A5" s="66" t="s">
        <v>30</v>
      </c>
      <c r="B5" s="67"/>
      <c r="C5" s="67"/>
      <c r="D5" s="67"/>
      <c r="E5" s="67"/>
      <c r="F5" s="67"/>
      <c r="G5" s="68"/>
    </row>
    <row r="6" spans="1:7" ht="16.5" thickBot="1" x14ac:dyDescent="0.3">
      <c r="A6" s="27" t="s">
        <v>20</v>
      </c>
      <c r="B6" s="37">
        <v>43759</v>
      </c>
      <c r="C6" s="31" t="s">
        <v>21</v>
      </c>
      <c r="D6" s="60"/>
      <c r="E6" s="61"/>
      <c r="F6" s="27" t="s">
        <v>40</v>
      </c>
      <c r="G6" s="38" t="s">
        <v>47</v>
      </c>
    </row>
    <row r="7" spans="1:7" ht="16.5" thickBot="1" x14ac:dyDescent="0.3">
      <c r="A7" s="28" t="s">
        <v>1</v>
      </c>
      <c r="B7" s="62" t="s">
        <v>48</v>
      </c>
      <c r="C7" s="69"/>
      <c r="D7" s="69"/>
      <c r="E7" s="69"/>
      <c r="F7" s="69"/>
      <c r="G7" s="63"/>
    </row>
    <row r="8" spans="1:7" ht="19.5" customHeight="1" thickBot="1" x14ac:dyDescent="0.3">
      <c r="A8" s="27" t="s">
        <v>2</v>
      </c>
      <c r="B8" s="62" t="s">
        <v>49</v>
      </c>
      <c r="C8" s="69"/>
      <c r="D8" s="69"/>
      <c r="E8" s="69"/>
      <c r="F8" s="69"/>
      <c r="G8" s="63"/>
    </row>
    <row r="9" spans="1:7" ht="16.5" thickBot="1" x14ac:dyDescent="0.3">
      <c r="A9" s="29" t="s">
        <v>3</v>
      </c>
      <c r="B9" s="62"/>
      <c r="C9" s="63"/>
      <c r="D9" s="64" t="s">
        <v>22</v>
      </c>
      <c r="E9" s="64"/>
      <c r="F9" s="65"/>
      <c r="G9" s="65"/>
    </row>
    <row r="10" spans="1:7" ht="16.5" thickBot="1" x14ac:dyDescent="0.3">
      <c r="A10" s="35" t="s">
        <v>41</v>
      </c>
      <c r="B10" s="36" t="s">
        <v>4</v>
      </c>
      <c r="C10" s="36" t="s">
        <v>5</v>
      </c>
      <c r="D10" s="36" t="s">
        <v>18</v>
      </c>
      <c r="E10" s="36" t="s">
        <v>0</v>
      </c>
      <c r="F10" s="36" t="s">
        <v>19</v>
      </c>
      <c r="G10" s="36" t="s">
        <v>46</v>
      </c>
    </row>
    <row r="11" spans="1:7" x14ac:dyDescent="0.25">
      <c r="A11" s="40"/>
      <c r="B11" s="10"/>
      <c r="C11" s="10"/>
      <c r="D11" s="12"/>
      <c r="E11" s="13"/>
      <c r="F11" s="14"/>
      <c r="G11" s="32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2">
        <f t="shared" ref="G12:G27" si="0">+D12*E12*F12</f>
        <v>0</v>
      </c>
    </row>
    <row r="13" spans="1:7" x14ac:dyDescent="0.25">
      <c r="A13" s="30" t="s">
        <v>50</v>
      </c>
      <c r="B13" s="10">
        <v>43773</v>
      </c>
      <c r="C13" s="10">
        <v>43779</v>
      </c>
      <c r="D13" s="12">
        <v>71.900000000000006</v>
      </c>
      <c r="E13" s="13">
        <v>2</v>
      </c>
      <c r="F13" s="14">
        <v>350</v>
      </c>
      <c r="G13" s="32">
        <f t="shared" si="0"/>
        <v>50330.000000000007</v>
      </c>
    </row>
    <row r="14" spans="1:7" x14ac:dyDescent="0.25">
      <c r="A14" s="11"/>
      <c r="B14" s="10"/>
      <c r="C14" s="10"/>
      <c r="D14" s="12"/>
      <c r="E14" s="13"/>
      <c r="F14" s="14"/>
      <c r="G14" s="32">
        <f t="shared" si="0"/>
        <v>0</v>
      </c>
    </row>
    <row r="15" spans="1:7" x14ac:dyDescent="0.25">
      <c r="A15" s="42" t="s">
        <v>51</v>
      </c>
      <c r="B15" s="10"/>
      <c r="C15" s="10"/>
      <c r="D15" s="12"/>
      <c r="E15" s="13"/>
      <c r="F15" s="14"/>
      <c r="G15" s="32">
        <f t="shared" si="0"/>
        <v>0</v>
      </c>
    </row>
    <row r="16" spans="1:7" x14ac:dyDescent="0.25">
      <c r="A16" s="41" t="s">
        <v>52</v>
      </c>
      <c r="B16" s="15"/>
      <c r="C16" s="10"/>
      <c r="D16" s="12"/>
      <c r="E16" s="13"/>
      <c r="F16" s="14"/>
      <c r="G16" s="32">
        <f t="shared" si="0"/>
        <v>0</v>
      </c>
    </row>
    <row r="17" spans="1:7" x14ac:dyDescent="0.25">
      <c r="A17" s="41" t="s">
        <v>53</v>
      </c>
      <c r="B17" s="15"/>
      <c r="C17" s="10"/>
      <c r="D17" s="12"/>
      <c r="E17" s="13"/>
      <c r="F17" s="14"/>
      <c r="G17" s="32">
        <f t="shared" si="0"/>
        <v>0</v>
      </c>
    </row>
    <row r="18" spans="1:7" x14ac:dyDescent="0.25">
      <c r="A18" s="41" t="s">
        <v>54</v>
      </c>
      <c r="B18" s="15"/>
      <c r="C18" s="10"/>
      <c r="D18" s="12"/>
      <c r="E18" s="13"/>
      <c r="F18" s="14"/>
      <c r="G18" s="32">
        <f t="shared" si="0"/>
        <v>0</v>
      </c>
    </row>
    <row r="19" spans="1:7" ht="31.5" x14ac:dyDescent="0.25">
      <c r="A19" s="41" t="s">
        <v>55</v>
      </c>
      <c r="B19" s="15"/>
      <c r="C19" s="10"/>
      <c r="D19" s="12"/>
      <c r="E19" s="13"/>
      <c r="F19" s="14"/>
      <c r="G19" s="32">
        <f t="shared" si="0"/>
        <v>0</v>
      </c>
    </row>
    <row r="20" spans="1:7" ht="31.5" x14ac:dyDescent="0.25">
      <c r="A20" s="41" t="s">
        <v>56</v>
      </c>
      <c r="B20" s="15"/>
      <c r="C20" s="10"/>
      <c r="D20" s="12"/>
      <c r="E20" s="13"/>
      <c r="F20" s="14"/>
      <c r="G20" s="32">
        <f t="shared" si="0"/>
        <v>0</v>
      </c>
    </row>
    <row r="21" spans="1:7" ht="31.5" x14ac:dyDescent="0.25">
      <c r="A21" s="41" t="s">
        <v>57</v>
      </c>
      <c r="B21" s="15"/>
      <c r="C21" s="10"/>
      <c r="D21" s="12"/>
      <c r="E21" s="13"/>
      <c r="F21" s="14"/>
      <c r="G21" s="32">
        <f t="shared" si="0"/>
        <v>0</v>
      </c>
    </row>
    <row r="22" spans="1:7" x14ac:dyDescent="0.25">
      <c r="A22" s="41" t="s">
        <v>58</v>
      </c>
      <c r="B22" s="15"/>
      <c r="C22" s="10"/>
      <c r="D22" s="12"/>
      <c r="E22" s="13"/>
      <c r="F22" s="14"/>
      <c r="G22" s="32">
        <f t="shared" si="0"/>
        <v>0</v>
      </c>
    </row>
    <row r="23" spans="1:7" x14ac:dyDescent="0.25">
      <c r="A23" s="99" t="s">
        <v>59</v>
      </c>
      <c r="B23" s="15"/>
      <c r="C23" s="10"/>
      <c r="D23" s="12"/>
      <c r="E23" s="13"/>
      <c r="F23" s="14"/>
      <c r="G23" s="32">
        <f t="shared" si="0"/>
        <v>0</v>
      </c>
    </row>
    <row r="24" spans="1:7" x14ac:dyDescent="0.25">
      <c r="A24" s="99" t="s">
        <v>60</v>
      </c>
      <c r="B24" s="15"/>
      <c r="C24" s="10"/>
      <c r="D24" s="12"/>
      <c r="E24" s="13"/>
      <c r="F24" s="14"/>
      <c r="G24" s="32">
        <f t="shared" si="0"/>
        <v>0</v>
      </c>
    </row>
    <row r="25" spans="1:7" x14ac:dyDescent="0.25">
      <c r="A25" s="41" t="s">
        <v>61</v>
      </c>
      <c r="B25" s="15"/>
      <c r="C25" s="10"/>
      <c r="D25" s="12"/>
      <c r="E25" s="13"/>
      <c r="F25" s="14"/>
      <c r="G25" s="32">
        <f t="shared" si="0"/>
        <v>0</v>
      </c>
    </row>
    <row r="26" spans="1:7" x14ac:dyDescent="0.25">
      <c r="A26" s="41" t="s">
        <v>62</v>
      </c>
      <c r="B26" s="15"/>
      <c r="C26" s="10"/>
      <c r="D26" s="12"/>
      <c r="E26" s="13"/>
      <c r="F26" s="14"/>
      <c r="G26" s="32">
        <f t="shared" si="0"/>
        <v>0</v>
      </c>
    </row>
    <row r="27" spans="1:7" ht="16.5" thickBot="1" x14ac:dyDescent="0.3">
      <c r="A27" s="18"/>
      <c r="B27" s="16"/>
      <c r="C27" s="16"/>
      <c r="D27" s="17"/>
      <c r="E27" s="19"/>
      <c r="F27" s="20"/>
      <c r="G27" s="32">
        <f t="shared" si="0"/>
        <v>0</v>
      </c>
    </row>
    <row r="28" spans="1:7" ht="16.5" thickBot="1" x14ac:dyDescent="0.3">
      <c r="A28" s="18"/>
      <c r="B28" s="16"/>
      <c r="C28" s="16"/>
      <c r="D28" s="17"/>
      <c r="E28" s="44" t="s">
        <v>6</v>
      </c>
      <c r="F28" s="45"/>
      <c r="G28" s="33">
        <f>+SUM(G11:G27)</f>
        <v>50330.000000000007</v>
      </c>
    </row>
    <row r="29" spans="1:7" ht="16.5" customHeight="1" x14ac:dyDescent="0.25">
      <c r="A29" s="18"/>
      <c r="B29" s="75" t="s">
        <v>7</v>
      </c>
      <c r="C29" s="75"/>
      <c r="D29" s="43">
        <v>71.900000000000006</v>
      </c>
      <c r="E29" s="78">
        <v>20</v>
      </c>
      <c r="F29" s="79"/>
      <c r="G29" s="34">
        <f>+D29*E29</f>
        <v>1438</v>
      </c>
    </row>
    <row r="30" spans="1:7" ht="16.5" customHeight="1" x14ac:dyDescent="0.25">
      <c r="A30" s="18"/>
      <c r="B30" s="75" t="s">
        <v>8</v>
      </c>
      <c r="C30" s="75"/>
      <c r="D30" s="21"/>
      <c r="E30" s="22"/>
      <c r="F30" s="14"/>
      <c r="G30" s="34">
        <f t="shared" ref="G30:G31" si="1">+D30*E30</f>
        <v>0</v>
      </c>
    </row>
    <row r="31" spans="1:7" ht="16.5" thickBot="1" x14ac:dyDescent="0.3">
      <c r="A31" s="18"/>
      <c r="B31" s="75" t="s">
        <v>9</v>
      </c>
      <c r="C31" s="75"/>
      <c r="D31" s="23"/>
      <c r="E31" s="19"/>
      <c r="F31" s="20"/>
      <c r="G31" s="34">
        <f t="shared" si="1"/>
        <v>0</v>
      </c>
    </row>
    <row r="32" spans="1:7" ht="16.5" thickBot="1" x14ac:dyDescent="0.3">
      <c r="A32" s="18"/>
      <c r="B32" s="16"/>
      <c r="C32" s="16"/>
      <c r="D32" s="24"/>
      <c r="E32" s="76" t="s">
        <v>10</v>
      </c>
      <c r="F32" s="77"/>
      <c r="G32" s="33">
        <f>G28+G29-G30-G31</f>
        <v>51768.000000000007</v>
      </c>
    </row>
    <row r="33" spans="1:8" ht="16.5" customHeight="1" thickBot="1" x14ac:dyDescent="0.3">
      <c r="A33" s="25" t="s">
        <v>11</v>
      </c>
      <c r="B33" s="86"/>
      <c r="C33" s="87"/>
      <c r="D33" s="87"/>
      <c r="E33" s="87"/>
      <c r="F33" s="87"/>
      <c r="G33" s="88"/>
    </row>
    <row r="34" spans="1:8" ht="16.5" thickBot="1" x14ac:dyDescent="0.3">
      <c r="A34" s="96" t="s">
        <v>29</v>
      </c>
      <c r="B34" s="97"/>
      <c r="C34" s="97"/>
      <c r="D34" s="97"/>
      <c r="E34" s="97"/>
      <c r="F34" s="97"/>
      <c r="G34" s="98"/>
      <c r="H34" s="2"/>
    </row>
    <row r="35" spans="1:8" ht="16.5" thickBot="1" x14ac:dyDescent="0.3">
      <c r="A35" s="89" t="s">
        <v>31</v>
      </c>
      <c r="B35" s="90"/>
      <c r="C35" s="90"/>
      <c r="D35" s="90"/>
      <c r="E35" s="90"/>
      <c r="F35" s="90"/>
      <c r="G35" s="91"/>
      <c r="H35" s="2"/>
    </row>
    <row r="36" spans="1:8" x14ac:dyDescent="0.25">
      <c r="A36" s="26" t="s">
        <v>12</v>
      </c>
      <c r="B36" s="92" t="s">
        <v>23</v>
      </c>
      <c r="C36" s="92"/>
      <c r="D36" s="92"/>
      <c r="E36" s="92"/>
      <c r="F36" s="92"/>
      <c r="G36" s="93"/>
      <c r="H36" s="2"/>
    </row>
    <row r="37" spans="1:8" x14ac:dyDescent="0.25">
      <c r="A37" s="26" t="s">
        <v>24</v>
      </c>
      <c r="B37" s="94">
        <v>135905000663</v>
      </c>
      <c r="C37" s="94"/>
      <c r="D37" s="94"/>
      <c r="E37" s="94"/>
      <c r="F37" s="94"/>
      <c r="G37" s="95"/>
    </row>
    <row r="38" spans="1:8" x14ac:dyDescent="0.25">
      <c r="A38" s="26" t="s">
        <v>26</v>
      </c>
      <c r="B38" s="70" t="s">
        <v>27</v>
      </c>
      <c r="C38" s="70"/>
      <c r="D38" s="70"/>
      <c r="E38" s="70"/>
      <c r="F38" s="70"/>
      <c r="G38" s="71"/>
    </row>
    <row r="39" spans="1:8" x14ac:dyDescent="0.25">
      <c r="A39" s="26" t="s">
        <v>13</v>
      </c>
      <c r="B39" s="70" t="s">
        <v>25</v>
      </c>
      <c r="C39" s="70"/>
      <c r="D39" s="70"/>
      <c r="E39" s="70"/>
      <c r="F39" s="70"/>
      <c r="G39" s="71"/>
    </row>
    <row r="40" spans="1:8" x14ac:dyDescent="0.25">
      <c r="A40" s="26" t="s">
        <v>14</v>
      </c>
      <c r="B40" s="70" t="s">
        <v>28</v>
      </c>
      <c r="C40" s="70"/>
      <c r="D40" s="70"/>
      <c r="E40" s="70"/>
      <c r="F40" s="70"/>
      <c r="G40" s="71"/>
    </row>
    <row r="41" spans="1:8" ht="16.5" thickBot="1" x14ac:dyDescent="0.3">
      <c r="A41" s="72"/>
      <c r="B41" s="73"/>
      <c r="C41" s="73"/>
      <c r="D41" s="73"/>
      <c r="E41" s="73"/>
      <c r="F41" s="73"/>
      <c r="G41" s="74"/>
    </row>
    <row r="42" spans="1:8" ht="16.5" thickBot="1" x14ac:dyDescent="0.3">
      <c r="A42" s="89" t="s">
        <v>32</v>
      </c>
      <c r="B42" s="90"/>
      <c r="C42" s="90"/>
      <c r="D42" s="90"/>
      <c r="E42" s="90"/>
      <c r="F42" s="90"/>
      <c r="G42" s="91"/>
    </row>
    <row r="43" spans="1:8" x14ac:dyDescent="0.25">
      <c r="A43" s="26" t="s">
        <v>12</v>
      </c>
      <c r="B43" s="92" t="s">
        <v>33</v>
      </c>
      <c r="C43" s="92"/>
      <c r="D43" s="92"/>
      <c r="E43" s="92"/>
      <c r="F43" s="92"/>
      <c r="G43" s="93"/>
    </row>
    <row r="44" spans="1:8" x14ac:dyDescent="0.25">
      <c r="A44" s="26" t="s">
        <v>44</v>
      </c>
      <c r="B44" s="70" t="s">
        <v>35</v>
      </c>
      <c r="C44" s="70"/>
      <c r="D44" s="70"/>
      <c r="E44" s="70"/>
      <c r="F44" s="70"/>
      <c r="G44" s="71"/>
    </row>
    <row r="45" spans="1:8" x14ac:dyDescent="0.25">
      <c r="A45" s="26" t="s">
        <v>34</v>
      </c>
      <c r="B45" s="70" t="s">
        <v>45</v>
      </c>
      <c r="C45" s="70"/>
      <c r="D45" s="70"/>
      <c r="E45" s="70"/>
      <c r="F45" s="70"/>
      <c r="G45" s="71"/>
    </row>
    <row r="46" spans="1:8" x14ac:dyDescent="0.25">
      <c r="A46" s="26" t="s">
        <v>36</v>
      </c>
      <c r="B46" s="70" t="s">
        <v>37</v>
      </c>
      <c r="C46" s="70"/>
      <c r="D46" s="70"/>
      <c r="E46" s="70"/>
      <c r="F46" s="70"/>
      <c r="G46" s="71"/>
    </row>
    <row r="47" spans="1:8" x14ac:dyDescent="0.25">
      <c r="A47" s="26" t="s">
        <v>14</v>
      </c>
      <c r="B47" s="70" t="s">
        <v>38</v>
      </c>
      <c r="C47" s="70"/>
      <c r="D47" s="70"/>
      <c r="E47" s="70"/>
      <c r="F47" s="70"/>
      <c r="G47" s="71"/>
    </row>
    <row r="48" spans="1:8" x14ac:dyDescent="0.25">
      <c r="A48" s="26" t="s">
        <v>15</v>
      </c>
      <c r="B48" s="70" t="s">
        <v>39</v>
      </c>
      <c r="C48" s="70"/>
      <c r="D48" s="70"/>
      <c r="E48" s="70"/>
      <c r="F48" s="70"/>
      <c r="G48" s="71"/>
    </row>
    <row r="49" spans="1:7" x14ac:dyDescent="0.25">
      <c r="A49" s="83"/>
      <c r="B49" s="84"/>
      <c r="C49" s="84"/>
      <c r="D49" s="84"/>
      <c r="E49" s="84"/>
      <c r="F49" s="84"/>
      <c r="G49" s="85"/>
    </row>
    <row r="50" spans="1:7" ht="16.5" x14ac:dyDescent="0.25">
      <c r="A50" s="80" t="s">
        <v>16</v>
      </c>
      <c r="B50" s="81"/>
      <c r="C50" s="81"/>
      <c r="D50" s="81"/>
      <c r="E50" s="81"/>
      <c r="F50" s="81"/>
      <c r="G50" s="82"/>
    </row>
    <row r="51" spans="1:7" ht="16.5" x14ac:dyDescent="0.25">
      <c r="A51" s="5"/>
      <c r="B51" s="3"/>
      <c r="C51" s="3"/>
      <c r="D51" s="3"/>
      <c r="E51" s="3"/>
      <c r="F51" s="3"/>
      <c r="G51" s="4"/>
    </row>
    <row r="52" spans="1:7" ht="17.25" thickBot="1" x14ac:dyDescent="0.3">
      <c r="A52" s="6"/>
      <c r="B52" s="39"/>
      <c r="C52" s="39"/>
      <c r="D52" s="39"/>
      <c r="E52" s="39"/>
      <c r="F52" s="39"/>
      <c r="G52" s="7" t="s">
        <v>17</v>
      </c>
    </row>
    <row r="53" spans="1:7" ht="16.5" x14ac:dyDescent="0.25">
      <c r="A53" s="8"/>
      <c r="B53" s="3"/>
      <c r="C53" s="3"/>
      <c r="D53" s="3"/>
      <c r="E53" s="3"/>
      <c r="F53" s="3"/>
      <c r="G53" s="2"/>
    </row>
  </sheetData>
  <mergeCells count="34"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  <mergeCell ref="B45:G45"/>
    <mergeCell ref="B46:G46"/>
    <mergeCell ref="A41:G41"/>
    <mergeCell ref="B30:C30"/>
    <mergeCell ref="E32:F32"/>
    <mergeCell ref="B31:C31"/>
    <mergeCell ref="B40:G40"/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2019-10-21T12:23:20Z</dcterms:modified>
</cp:coreProperties>
</file>